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tandishm\Downloads\"/>
    </mc:Choice>
  </mc:AlternateContent>
  <xr:revisionPtr revIDLastSave="0" documentId="13_ncr:1_{494BB970-CE27-4483-963E-AC78B9681821}" xr6:coauthVersionLast="47" xr6:coauthVersionMax="47" xr10:uidLastSave="{00000000-0000-0000-0000-000000000000}"/>
  <bookViews>
    <workbookView xWindow="28680" yWindow="-120" windowWidth="29040" windowHeight="15840" firstSheet="3" activeTab="12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<sst xmlns="http://schemas.openxmlformats.org/spreadsheetml/2006/main" count="1548" uniqueCount="157">
  <si>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</si>
  <si>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</si>
  <si>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</si>
  <si>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</si>
  <si>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</si>
  <si>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</si>
  <si>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</si>
  <si>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</si>
  <si>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</si>
  <si>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</si>
  <si>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</si>
  <si>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</si>
  <si>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</si>
  <si>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</si>
  <si>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</si>
  <si>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</si>
  <si>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</si>
  <si>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</si>
  <si>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</si>
  <si>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</si>
  <si>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</si>
  <si>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</si>
  <si>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</si>
  <si>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</si>
  <si>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</si>
  <si>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</si>
  <si>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</si>
  <si>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</si>
  <si>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</si>
  <si>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</si>
  <si>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</si>
  <si>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</si>
  <si>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</si>
  <si>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</si>
  <si>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</si>
  <si>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</si>
  <si>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</si>
  <si>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</si>
  <si>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</si>
  <si>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</si>
  <si>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</si>
  <si>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</si>
  <si>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</si>
  <si>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</si>
  <si>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</si>
  <si>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</si>
  <si>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</si>
  <si>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</si>
  <si>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</si>
  <si>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</si>
  <si>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</si>
  <si>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</si>
  <si>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</si>
  <si>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</si>
  <si>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</si>
  <si>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</si>
  <si>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</si>
  <si>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</si>
  <si>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</si>
  <si>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</si>
  <si>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</si>
  <si>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</si>
  <si>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</si>
  <si>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</si>
  <si>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</si>
  <si>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</si>
  <si>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</si>
  <si>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</si>
  <si>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</si>
  <si>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</si>
  <si>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</si>
  <si>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</si>
  <si>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</si>
  <si>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</si>
  <si>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</si>
  <si>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</si>
  <si>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</si>
  <si>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</si>
  <si>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</si>
  <si>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</si>
  <si>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</si>
  <si>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</si>
  <si>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</si>
  <si>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</si>
  <si>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</si>
  <si>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</si>
  <si>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</si>
  <si>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</si>
  <si>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</si>
  <si>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</si>
  <si>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</si>
  <si>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</si>
  <si>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</si>
  <si>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</si>
  <si>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</si>
  <si>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</si>
  <si>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</si>
  <si>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</si>
  <si>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</si>
  <si>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</si>
  <si>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</si>
  <si>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</si>
  <si>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</si>
  <si>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</si>
  <si>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</si>
  <si>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</si>
  <si>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</si>
  <si>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</si>
  <si>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</si>
  <si>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</si>
  <si>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</si>
  <si>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</si>
  <si>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</si>
  <si>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17/01/205</t>
  </si>
  <si>
    <t>Thursday 23/01</t>
  </si>
  <si>
    <t>Monday 13/01</t>
  </si>
  <si>
    <t>Monday to Friday</t>
  </si>
  <si>
    <t xml:space="preserve">Monday to Friday 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</si>
  <si>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</si>
  <si>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</si>
  <si>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</si>
  <si>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</si>
  <si>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</si>
  <si>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</si>
  <si>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</si>
  <si>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</si>
  <si>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</si>
  <si>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</si>
  <si>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</si>
  <si>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</si>
  <si>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</si>
  <si>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</si>
  <si>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</si>
  <si>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</si>
  <si>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</si>
  <si>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</si>
  <si>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</si>
  <si>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</si>
  <si>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</si>
  <si>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</si>
  <si>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</si>
  <si>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</si>
  <si>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</si>
  <si>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16/01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</si>
  <si>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</si>
  <si>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</si>
  <si>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</si>
  <si>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</si>
  <si>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</si>
  <si>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</si>
  <si>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</si>
  <si>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</si>
  <si>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</si>
  <si>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</si>
  <si>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30/03/2025-16/05/2025</t>
  </si>
  <si>
    <t>Various Operational Reasons</t>
  </si>
  <si>
    <t>All dates     Excluding: Saturdays+ Monday 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</si>
</sst>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7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b/>
      <sz val="10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  <font>
      <sz val="10"/>
      <color theme="1" tint="4.9989318521683403E-2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</borders>
  <cellStyleXfs count="1">
    <xf numFmtId="0" fontId="0" fillId="0" borderId="0"/>
  </cellStyleXfs>
  <cellXfs count="575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11" fillId="0" borderId="20" xfId="0" applyNumberFormat="1" applyFont="1" applyBorder="1" applyAlignment="1">
      <alignment horizontal="center" vertical="center" wrapText="1"/>
    </xf>
    <xf numFmtId="20" fontId="10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20" fontId="9" fillId="0" borderId="3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/>
    <xf numFmtId="0" fontId="14" fillId="0" borderId="5" xfId="0" applyFont="1" applyBorder="1" applyAlignment="1">
      <alignment vertical="top" wrapText="1"/>
    </xf>
    <xf numFmtId="0" fontId="14" fillId="0" borderId="0" xfId="0" applyFont="1" applyAlignment="1">
      <alignment wrapText="1"/>
    </xf>
    <xf numFmtId="0" fontId="14" fillId="0" borderId="11" xfId="0" applyFont="1" applyBorder="1"/>
    <xf numFmtId="14" fontId="14" fillId="0" borderId="0" xfId="0" applyNumberFormat="1" applyFont="1"/>
    <xf numFmtId="0" fontId="14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4" fillId="0" borderId="32" xfId="0" applyNumberFormat="1" applyFont="1" applyBorder="1" applyAlignment="1">
      <alignment horizontal="left" vertical="center"/>
    </xf>
    <xf numFmtId="14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20" fontId="14" fillId="0" borderId="38" xfId="0" applyNumberFormat="1" applyFont="1" applyBorder="1" applyAlignment="1">
      <alignment horizontal="center" vertical="center" wrapText="1"/>
    </xf>
    <xf numFmtId="20" fontId="17" fillId="0" borderId="39" xfId="0" applyNumberFormat="1" applyFont="1" applyBorder="1" applyAlignment="1">
      <alignment horizontal="center" vertical="center" wrapText="1"/>
    </xf>
    <xf numFmtId="20" fontId="17" fillId="0" borderId="18" xfId="0" applyNumberFormat="1" applyFont="1" applyBorder="1" applyAlignment="1">
      <alignment horizontal="center" vertical="center" wrapText="1"/>
    </xf>
    <xf numFmtId="0" fontId="16" fillId="0" borderId="0" xfId="0" applyFont="1"/>
    <xf numFmtId="0" fontId="14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4" fillId="0" borderId="16" xfId="0" applyNumberFormat="1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left" vertical="center" wrapText="1"/>
    </xf>
    <xf numFmtId="20" fontId="14" fillId="0" borderId="0" xfId="0" applyNumberFormat="1" applyFont="1" applyAlignment="1">
      <alignment horizontal="center" vertical="center" wrapText="1"/>
    </xf>
    <xf numFmtId="20" fontId="17" fillId="0" borderId="19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left" vertical="center" wrapText="1"/>
    </xf>
    <xf numFmtId="14" fontId="14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4" fillId="0" borderId="26" xfId="0" applyFont="1" applyBorder="1"/>
    <xf numFmtId="14" fontId="17" fillId="0" borderId="33" xfId="0" applyNumberFormat="1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/>
    </xf>
    <xf numFmtId="14" fontId="14" fillId="0" borderId="20" xfId="0" applyNumberFormat="1" applyFont="1" applyBorder="1" applyAlignment="1">
      <alignment horizontal="left" vertical="center"/>
    </xf>
    <xf numFmtId="0" fontId="14" fillId="0" borderId="20" xfId="0" applyFont="1" applyBorder="1" applyAlignment="1">
      <alignment horizontal="left" vertical="top" wrapText="1"/>
    </xf>
    <xf numFmtId="20" fontId="14" fillId="0" borderId="20" xfId="0" applyNumberFormat="1" applyFont="1" applyBorder="1" applyAlignment="1">
      <alignment horizontal="left" vertical="center" wrapText="1"/>
    </xf>
    <xf numFmtId="20" fontId="17" fillId="0" borderId="20" xfId="0" applyNumberFormat="1" applyFont="1" applyBorder="1" applyAlignment="1">
      <alignment horizontal="left" vertical="center" wrapText="1"/>
    </xf>
    <xf numFmtId="20" fontId="18" fillId="0" borderId="20" xfId="0" applyNumberFormat="1" applyFont="1" applyBorder="1" applyAlignment="1">
      <alignment horizontal="center" vertical="center" wrapText="1"/>
    </xf>
    <xf numFmtId="20" fontId="14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4" fillId="0" borderId="36" xfId="0" applyNumberFormat="1" applyFont="1" applyBorder="1" applyAlignment="1">
      <alignment horizontal="left" vertical="center"/>
    </xf>
    <xf numFmtId="20" fontId="18" fillId="0" borderId="0" xfId="0" applyNumberFormat="1" applyFont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20" fontId="14" fillId="0" borderId="40" xfId="0" applyNumberFormat="1" applyFont="1" applyBorder="1" applyAlignment="1">
      <alignment horizontal="center" vertical="center" wrapText="1"/>
    </xf>
    <xf numFmtId="20" fontId="17" fillId="0" borderId="40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20" fontId="14" fillId="0" borderId="34" xfId="0" applyNumberFormat="1" applyFont="1" applyBorder="1" applyAlignment="1">
      <alignment horizontal="center" vertical="center" wrapText="1"/>
    </xf>
    <xf numFmtId="20" fontId="17" fillId="0" borderId="34" xfId="0" applyNumberFormat="1" applyFont="1" applyBorder="1" applyAlignment="1">
      <alignment horizontal="center" vertical="center" wrapText="1"/>
    </xf>
    <xf numFmtId="20" fontId="17" fillId="0" borderId="41" xfId="0" applyNumberFormat="1" applyFont="1" applyBorder="1" applyAlignment="1">
      <alignment horizontal="center" vertical="center" wrapText="1"/>
    </xf>
    <xf numFmtId="164" fontId="14" fillId="0" borderId="40" xfId="0" applyNumberFormat="1" applyFont="1" applyBorder="1" applyAlignment="1">
      <alignment horizontal="left" vertical="center"/>
    </xf>
    <xf numFmtId="20" fontId="17" fillId="0" borderId="44" xfId="0" applyNumberFormat="1" applyFont="1" applyBorder="1" applyAlignment="1">
      <alignment horizontal="center" vertical="center" wrapText="1"/>
    </xf>
    <xf numFmtId="164" fontId="14" fillId="0" borderId="34" xfId="0" applyNumberFormat="1" applyFont="1" applyBorder="1" applyAlignment="1">
      <alignment horizontal="left" vertical="center"/>
    </xf>
    <xf numFmtId="14" fontId="14" fillId="0" borderId="26" xfId="0" applyNumberFormat="1" applyFont="1" applyBorder="1" applyAlignment="1">
      <alignment horizontal="left"/>
    </xf>
    <xf numFmtId="0" fontId="14" fillId="0" borderId="20" xfId="0" applyFont="1" applyBorder="1" applyAlignment="1">
      <alignment horizontal="left" vertical="center" wrapText="1"/>
    </xf>
    <xf numFmtId="164" fontId="14" fillId="0" borderId="20" xfId="0" applyNumberFormat="1" applyFont="1" applyBorder="1" applyAlignment="1">
      <alignment horizontal="left" vertical="center"/>
    </xf>
    <xf numFmtId="20" fontId="14" fillId="0" borderId="20" xfId="0" applyNumberFormat="1" applyFont="1" applyBorder="1" applyAlignment="1">
      <alignment horizontal="center" vertical="center" wrapText="1"/>
    </xf>
    <xf numFmtId="20" fontId="17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/>
    <xf numFmtId="0" fontId="14" fillId="0" borderId="18" xfId="0" applyFont="1" applyBorder="1"/>
    <xf numFmtId="0" fontId="14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4" fillId="0" borderId="37" xfId="0" applyNumberFormat="1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14" fontId="14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 wrapText="1"/>
    </xf>
    <xf numFmtId="20" fontId="14" fillId="0" borderId="1" xfId="0" applyNumberFormat="1" applyFont="1" applyBorder="1" applyAlignment="1">
      <alignment horizontal="left" vertical="center" wrapText="1"/>
    </xf>
    <xf numFmtId="20" fontId="17" fillId="0" borderId="1" xfId="0" applyNumberFormat="1" applyFont="1" applyBorder="1" applyAlignment="1">
      <alignment horizontal="left" vertical="center" wrapText="1"/>
    </xf>
    <xf numFmtId="20" fontId="18" fillId="0" borderId="7" xfId="0" applyNumberFormat="1" applyFont="1" applyBorder="1" applyAlignment="1">
      <alignment horizontal="center" vertical="center" wrapText="1"/>
    </xf>
    <xf numFmtId="20" fontId="18" fillId="0" borderId="22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wrapText="1"/>
    </xf>
    <xf numFmtId="0" fontId="14" fillId="0" borderId="20" xfId="0" applyFont="1" applyBorder="1"/>
    <xf numFmtId="14" fontId="14" fillId="0" borderId="20" xfId="0" applyNumberFormat="1" applyFont="1" applyBorder="1"/>
    <xf numFmtId="0" fontId="14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/>
    </xf>
    <xf numFmtId="164" fontId="14" fillId="0" borderId="45" xfId="0" applyNumberFormat="1" applyFont="1" applyBorder="1" applyAlignment="1">
      <alignment horizontal="left" vertical="center"/>
    </xf>
    <xf numFmtId="20" fontId="14" fillId="0" borderId="46" xfId="0" applyNumberFormat="1" applyFont="1" applyBorder="1" applyAlignment="1">
      <alignment horizontal="center" vertical="center" wrapText="1"/>
    </xf>
    <xf numFmtId="20" fontId="14" fillId="0" borderId="0" xfId="0" applyNumberFormat="1" applyFont="1" applyAlignment="1">
      <alignment horizontal="center" vertical="center"/>
    </xf>
    <xf numFmtId="14" fontId="14" fillId="0" borderId="11" xfId="0" applyNumberFormat="1" applyFont="1" applyBorder="1" applyAlignment="1">
      <alignment horizontal="left" vertical="center" wrapText="1"/>
    </xf>
    <xf numFmtId="20" fontId="17" fillId="0" borderId="48" xfId="0" applyNumberFormat="1" applyFont="1" applyBorder="1" applyAlignment="1">
      <alignment horizontal="center" vertical="center" wrapText="1"/>
    </xf>
    <xf numFmtId="0" fontId="14" fillId="0" borderId="51" xfId="0" applyFont="1" applyBorder="1"/>
    <xf numFmtId="14" fontId="14" fillId="0" borderId="52" xfId="0" applyNumberFormat="1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14" fontId="14" fillId="0" borderId="52" xfId="0" applyNumberFormat="1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20" fontId="18" fillId="0" borderId="34" xfId="0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54" xfId="0" applyFont="1" applyBorder="1"/>
    <xf numFmtId="0" fontId="19" fillId="0" borderId="0" xfId="0" applyFont="1" applyAlignment="1">
      <alignment vertical="center" wrapText="1"/>
    </xf>
    <xf numFmtId="0" fontId="22" fillId="11" borderId="55" xfId="0" applyFont="1" applyFill="1" applyBorder="1" applyAlignment="1">
      <alignment horizontal="left" vertical="center" wrapText="1"/>
    </xf>
    <xf numFmtId="0" fontId="22" fillId="11" borderId="56" xfId="0" applyFont="1" applyFill="1" applyBorder="1" applyAlignment="1">
      <alignment horizontal="left" vertical="center" wrapText="1"/>
    </xf>
    <xf numFmtId="0" fontId="19" fillId="0" borderId="57" xfId="0" applyFont="1" applyBorder="1"/>
    <xf numFmtId="0" fontId="22" fillId="10" borderId="55" xfId="0" applyFont="1" applyFill="1" applyBorder="1" applyAlignment="1">
      <alignment horizontal="left" vertical="center" wrapText="1"/>
    </xf>
    <xf numFmtId="0" fontId="22" fillId="10" borderId="5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14" borderId="56" xfId="0" applyFont="1" applyFill="1" applyBorder="1" applyAlignment="1">
      <alignment horizontal="left" vertical="center" wrapText="1"/>
    </xf>
    <xf numFmtId="0" fontId="22" fillId="13" borderId="55" xfId="0" applyFont="1" applyFill="1" applyBorder="1" applyAlignment="1">
      <alignment horizontal="left" vertical="center" wrapText="1"/>
    </xf>
    <xf numFmtId="0" fontId="22" fillId="13" borderId="56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2" fillId="17" borderId="56" xfId="0" applyFont="1" applyFill="1" applyBorder="1" applyAlignment="1">
      <alignment horizontal="left" vertical="center" wrapText="1"/>
    </xf>
    <xf numFmtId="0" fontId="22" fillId="16" borderId="55" xfId="0" applyFont="1" applyFill="1" applyBorder="1" applyAlignment="1">
      <alignment horizontal="left" vertical="center" wrapText="1"/>
    </xf>
    <xf numFmtId="0" fontId="22" fillId="16" borderId="5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3" fillId="11" borderId="63" xfId="0" applyFont="1" applyFill="1" applyBorder="1" applyAlignment="1">
      <alignment horizontal="center" vertical="center" wrapText="1"/>
    </xf>
    <xf numFmtId="0" fontId="22" fillId="11" borderId="64" xfId="0" applyFont="1" applyFill="1" applyBorder="1" applyAlignment="1">
      <alignment horizontal="left" vertical="center" wrapText="1"/>
    </xf>
    <xf numFmtId="0" fontId="10" fillId="12" borderId="66" xfId="0" applyFont="1" applyFill="1" applyBorder="1" applyAlignment="1">
      <alignment horizontal="left" vertical="center" wrapText="1"/>
    </xf>
    <xf numFmtId="0" fontId="23" fillId="10" borderId="63" xfId="0" applyFont="1" applyFill="1" applyBorder="1" applyAlignment="1">
      <alignment horizontal="center" vertical="center" wrapText="1"/>
    </xf>
    <xf numFmtId="0" fontId="22" fillId="10" borderId="64" xfId="0" applyFont="1" applyFill="1" applyBorder="1" applyAlignment="1">
      <alignment horizontal="left" vertical="center" wrapText="1"/>
    </xf>
    <xf numFmtId="0" fontId="19" fillId="12" borderId="68" xfId="0" applyFont="1" applyFill="1" applyBorder="1" applyAlignment="1">
      <alignment horizontal="left" vertical="center" wrapText="1"/>
    </xf>
    <xf numFmtId="0" fontId="19" fillId="12" borderId="68" xfId="0" applyFont="1" applyFill="1" applyBorder="1" applyAlignment="1">
      <alignment horizontal="left" vertical="top" wrapText="1"/>
    </xf>
    <xf numFmtId="0" fontId="23" fillId="14" borderId="69" xfId="0" applyFont="1" applyFill="1" applyBorder="1" applyAlignment="1">
      <alignment horizontal="center" vertical="center" wrapText="1"/>
    </xf>
    <xf numFmtId="0" fontId="22" fillId="14" borderId="64" xfId="0" applyFont="1" applyFill="1" applyBorder="1" applyAlignment="1">
      <alignment horizontal="left" vertical="center" wrapText="1"/>
    </xf>
    <xf numFmtId="0" fontId="19" fillId="12" borderId="65" xfId="0" applyFont="1" applyFill="1" applyBorder="1"/>
    <xf numFmtId="0" fontId="19" fillId="12" borderId="68" xfId="0" applyFont="1" applyFill="1" applyBorder="1" applyAlignment="1">
      <alignment horizontal="left" vertical="center"/>
    </xf>
    <xf numFmtId="0" fontId="10" fillId="12" borderId="68" xfId="0" applyFont="1" applyFill="1" applyBorder="1" applyAlignment="1">
      <alignment horizontal="left" vertical="center" wrapText="1"/>
    </xf>
    <xf numFmtId="0" fontId="11" fillId="12" borderId="68" xfId="0" applyFont="1" applyFill="1" applyBorder="1" applyAlignment="1">
      <alignment horizontal="center" vertical="center" wrapText="1"/>
    </xf>
    <xf numFmtId="0" fontId="19" fillId="12" borderId="70" xfId="0" applyFont="1" applyFill="1" applyBorder="1" applyAlignment="1">
      <alignment horizontal="center" vertical="center" wrapText="1"/>
    </xf>
    <xf numFmtId="0" fontId="23" fillId="13" borderId="63" xfId="0" applyFont="1" applyFill="1" applyBorder="1" applyAlignment="1">
      <alignment horizontal="center" vertical="center" wrapText="1"/>
    </xf>
    <xf numFmtId="0" fontId="22" fillId="13" borderId="64" xfId="0" applyFont="1" applyFill="1" applyBorder="1" applyAlignment="1">
      <alignment horizontal="left" vertical="center" wrapText="1"/>
    </xf>
    <xf numFmtId="0" fontId="19" fillId="12" borderId="65" xfId="0" applyFont="1" applyFill="1" applyBorder="1" applyAlignment="1">
      <alignment horizontal="center" vertical="center"/>
    </xf>
    <xf numFmtId="0" fontId="11" fillId="12" borderId="66" xfId="0" applyFont="1" applyFill="1" applyBorder="1" applyAlignment="1">
      <alignment horizontal="center" vertical="center" wrapText="1"/>
    </xf>
    <xf numFmtId="0" fontId="19" fillId="12" borderId="68" xfId="0" applyFont="1" applyFill="1" applyBorder="1" applyAlignment="1">
      <alignment horizontal="center" vertical="center" wrapText="1"/>
    </xf>
    <xf numFmtId="14" fontId="19" fillId="12" borderId="68" xfId="0" applyNumberFormat="1" applyFont="1" applyFill="1" applyBorder="1" applyAlignment="1">
      <alignment horizontal="center" vertical="center" wrapText="1"/>
    </xf>
    <xf numFmtId="0" fontId="19" fillId="12" borderId="68" xfId="0" applyFont="1" applyFill="1" applyBorder="1" applyAlignment="1">
      <alignment horizontal="center" vertical="top" wrapText="1"/>
    </xf>
    <xf numFmtId="20" fontId="19" fillId="12" borderId="68" xfId="0" applyNumberFormat="1" applyFont="1" applyFill="1" applyBorder="1" applyAlignment="1">
      <alignment horizontal="center" vertical="center" wrapText="1"/>
    </xf>
    <xf numFmtId="20" fontId="10" fillId="12" borderId="67" xfId="0" applyNumberFormat="1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wrapText="1"/>
    </xf>
    <xf numFmtId="0" fontId="11" fillId="15" borderId="1" xfId="0" applyFont="1" applyFill="1" applyBorder="1" applyAlignment="1">
      <alignment horizontal="center"/>
    </xf>
    <xf numFmtId="20" fontId="10" fillId="15" borderId="71" xfId="0" applyNumberFormat="1" applyFont="1" applyFill="1" applyBorder="1" applyAlignment="1">
      <alignment horizontal="center" wrapText="1"/>
    </xf>
    <xf numFmtId="14" fontId="19" fillId="15" borderId="72" xfId="0" applyNumberFormat="1" applyFont="1" applyFill="1" applyBorder="1" applyAlignment="1">
      <alignment horizontal="center" wrapText="1"/>
    </xf>
    <xf numFmtId="0" fontId="19" fillId="15" borderId="72" xfId="0" applyFont="1" applyFill="1" applyBorder="1" applyAlignment="1">
      <alignment horizontal="center" wrapText="1"/>
    </xf>
    <xf numFmtId="20" fontId="19" fillId="12" borderId="74" xfId="0" applyNumberFormat="1" applyFont="1" applyFill="1" applyBorder="1" applyAlignment="1">
      <alignment horizontal="center" wrapText="1"/>
    </xf>
    <xf numFmtId="20" fontId="19" fillId="15" borderId="66" xfId="0" applyNumberFormat="1" applyFont="1" applyFill="1" applyBorder="1" applyAlignment="1">
      <alignment horizontal="center" wrapText="1"/>
    </xf>
    <xf numFmtId="20" fontId="10" fillId="12" borderId="74" xfId="0" applyNumberFormat="1" applyFont="1" applyFill="1" applyBorder="1" applyAlignment="1">
      <alignment horizontal="center" wrapText="1"/>
    </xf>
    <xf numFmtId="20" fontId="10" fillId="15" borderId="76" xfId="0" applyNumberFormat="1" applyFont="1" applyFill="1" applyBorder="1" applyAlignment="1">
      <alignment horizontal="center" wrapText="1"/>
    </xf>
    <xf numFmtId="20" fontId="10" fillId="15" borderId="77" xfId="0" applyNumberFormat="1" applyFont="1" applyFill="1" applyBorder="1" applyAlignment="1">
      <alignment horizontal="center" wrapText="1"/>
    </xf>
    <xf numFmtId="20" fontId="19" fillId="15" borderId="77" xfId="0" applyNumberFormat="1" applyFont="1" applyFill="1" applyBorder="1" applyAlignment="1">
      <alignment horizontal="center" wrapText="1"/>
    </xf>
    <xf numFmtId="0" fontId="19" fillId="12" borderId="74" xfId="0" applyFont="1" applyFill="1" applyBorder="1" applyAlignment="1">
      <alignment horizontal="center" wrapText="1"/>
    </xf>
    <xf numFmtId="14" fontId="19" fillId="12" borderId="74" xfId="0" applyNumberFormat="1" applyFont="1" applyFill="1" applyBorder="1" applyAlignment="1">
      <alignment horizontal="center"/>
    </xf>
    <xf numFmtId="0" fontId="22" fillId="13" borderId="78" xfId="0" applyFont="1" applyFill="1" applyBorder="1" applyAlignment="1">
      <alignment horizontal="left" vertical="center" wrapText="1"/>
    </xf>
    <xf numFmtId="0" fontId="19" fillId="12" borderId="74" xfId="0" applyFont="1" applyFill="1" applyBorder="1" applyAlignment="1">
      <alignment horizontal="center"/>
    </xf>
    <xf numFmtId="0" fontId="19" fillId="12" borderId="79" xfId="0" applyFont="1" applyFill="1" applyBorder="1" applyAlignment="1">
      <alignment horizontal="center" wrapText="1"/>
    </xf>
    <xf numFmtId="14" fontId="19" fillId="12" borderId="80" xfId="0" applyNumberFormat="1" applyFont="1" applyFill="1" applyBorder="1" applyAlignment="1">
      <alignment horizontal="center"/>
    </xf>
    <xf numFmtId="20" fontId="10" fillId="12" borderId="81" xfId="0" applyNumberFormat="1" applyFont="1" applyFill="1" applyBorder="1" applyAlignment="1">
      <alignment horizontal="center" wrapText="1"/>
    </xf>
    <xf numFmtId="0" fontId="19" fillId="12" borderId="53" xfId="0" applyFont="1" applyFill="1" applyBorder="1" applyAlignment="1">
      <alignment horizontal="center" wrapText="1"/>
    </xf>
    <xf numFmtId="0" fontId="19" fillId="12" borderId="73" xfId="0" applyFont="1" applyFill="1" applyBorder="1" applyAlignment="1">
      <alignment horizontal="center"/>
    </xf>
    <xf numFmtId="14" fontId="19" fillId="12" borderId="73" xfId="0" applyNumberFormat="1" applyFont="1" applyFill="1" applyBorder="1" applyAlignment="1">
      <alignment horizontal="center"/>
    </xf>
    <xf numFmtId="0" fontId="19" fillId="12" borderId="73" xfId="0" applyFont="1" applyFill="1" applyBorder="1" applyAlignment="1">
      <alignment horizontal="center" wrapText="1"/>
    </xf>
    <xf numFmtId="20" fontId="19" fillId="12" borderId="73" xfId="0" applyNumberFormat="1" applyFont="1" applyFill="1" applyBorder="1" applyAlignment="1">
      <alignment horizontal="center" wrapText="1"/>
    </xf>
    <xf numFmtId="20" fontId="10" fillId="12" borderId="73" xfId="0" applyNumberFormat="1" applyFont="1" applyFill="1" applyBorder="1" applyAlignment="1">
      <alignment horizontal="center" wrapText="1"/>
    </xf>
    <xf numFmtId="20" fontId="10" fillId="12" borderId="82" xfId="0" applyNumberFormat="1" applyFont="1" applyFill="1" applyBorder="1" applyAlignment="1">
      <alignment horizontal="center" wrapText="1"/>
    </xf>
    <xf numFmtId="0" fontId="19" fillId="15" borderId="82" xfId="0" applyFont="1" applyFill="1" applyBorder="1" applyAlignment="1">
      <alignment horizontal="center"/>
    </xf>
    <xf numFmtId="14" fontId="19" fillId="15" borderId="82" xfId="0" applyNumberFormat="1" applyFont="1" applyFill="1" applyBorder="1" applyAlignment="1">
      <alignment horizontal="center"/>
    </xf>
    <xf numFmtId="0" fontId="19" fillId="15" borderId="82" xfId="0" applyFont="1" applyFill="1" applyBorder="1" applyAlignment="1">
      <alignment horizontal="center" wrapText="1"/>
    </xf>
    <xf numFmtId="20" fontId="19" fillId="15" borderId="82" xfId="0" applyNumberFormat="1" applyFont="1" applyFill="1" applyBorder="1" applyAlignment="1">
      <alignment horizontal="center" wrapText="1"/>
    </xf>
    <xf numFmtId="20" fontId="10" fillId="15" borderId="82" xfId="0" applyNumberFormat="1" applyFont="1" applyFill="1" applyBorder="1" applyAlignment="1">
      <alignment horizontal="center" wrapText="1"/>
    </xf>
    <xf numFmtId="20" fontId="10" fillId="15" borderId="70" xfId="0" applyNumberFormat="1" applyFont="1" applyFill="1" applyBorder="1" applyAlignment="1">
      <alignment horizontal="center" wrapText="1"/>
    </xf>
    <xf numFmtId="20" fontId="19" fillId="12" borderId="79" xfId="0" applyNumberFormat="1" applyFont="1" applyFill="1" applyBorder="1" applyAlignment="1">
      <alignment horizontal="center" wrapText="1"/>
    </xf>
    <xf numFmtId="20" fontId="10" fillId="12" borderId="83" xfId="0" applyNumberFormat="1" applyFont="1" applyFill="1" applyBorder="1" applyAlignment="1">
      <alignment horizontal="center" wrapText="1"/>
    </xf>
    <xf numFmtId="0" fontId="22" fillId="16" borderId="84" xfId="0" applyFont="1" applyFill="1" applyBorder="1" applyAlignment="1">
      <alignment horizontal="left" vertical="center" wrapText="1"/>
    </xf>
    <xf numFmtId="0" fontId="19" fillId="15" borderId="85" xfId="0" applyFont="1" applyFill="1" applyBorder="1" applyAlignment="1">
      <alignment horizontal="center" wrapText="1"/>
    </xf>
    <xf numFmtId="0" fontId="23" fillId="16" borderId="86" xfId="0" applyFont="1" applyFill="1" applyBorder="1" applyAlignment="1">
      <alignment horizontal="left" vertical="center" wrapText="1"/>
    </xf>
    <xf numFmtId="0" fontId="22" fillId="16" borderId="64" xfId="0" applyFont="1" applyFill="1" applyBorder="1" applyAlignment="1">
      <alignment horizontal="left" vertical="center" wrapText="1"/>
    </xf>
    <xf numFmtId="0" fontId="23" fillId="17" borderId="69" xfId="0" applyFont="1" applyFill="1" applyBorder="1" applyAlignment="1">
      <alignment horizontal="left" vertical="center" wrapText="1"/>
    </xf>
    <xf numFmtId="0" fontId="22" fillId="17" borderId="64" xfId="0" applyFont="1" applyFill="1" applyBorder="1" applyAlignment="1">
      <alignment horizontal="left" vertical="center" wrapText="1"/>
    </xf>
    <xf numFmtId="0" fontId="19" fillId="12" borderId="88" xfId="0" applyFont="1" applyFill="1" applyBorder="1" applyAlignment="1">
      <alignment horizontal="left" vertical="center"/>
    </xf>
    <xf numFmtId="0" fontId="11" fillId="12" borderId="70" xfId="0" applyFont="1" applyFill="1" applyBorder="1" applyAlignment="1">
      <alignment horizontal="center" vertical="center" wrapText="1"/>
    </xf>
    <xf numFmtId="14" fontId="19" fillId="12" borderId="87" xfId="0" applyNumberFormat="1" applyFont="1" applyFill="1" applyBorder="1" applyAlignment="1">
      <alignment horizontal="left" vertical="center"/>
    </xf>
    <xf numFmtId="0" fontId="19" fillId="12" borderId="75" xfId="0" applyFont="1" applyFill="1" applyBorder="1" applyAlignment="1">
      <alignment horizontal="left" vertical="center" wrapText="1"/>
    </xf>
    <xf numFmtId="0" fontId="19" fillId="12" borderId="75" xfId="0" applyFont="1" applyFill="1" applyBorder="1" applyAlignment="1">
      <alignment horizontal="left" vertical="center"/>
    </xf>
    <xf numFmtId="14" fontId="19" fillId="12" borderId="89" xfId="0" applyNumberFormat="1" applyFont="1" applyFill="1" applyBorder="1" applyAlignment="1">
      <alignment horizontal="left" vertical="center"/>
    </xf>
    <xf numFmtId="0" fontId="19" fillId="12" borderId="89" xfId="0" applyFont="1" applyFill="1" applyBorder="1" applyAlignment="1">
      <alignment horizontal="center" vertical="center" wrapText="1"/>
    </xf>
    <xf numFmtId="20" fontId="19" fillId="12" borderId="89" xfId="0" applyNumberFormat="1" applyFont="1" applyFill="1" applyBorder="1" applyAlignment="1">
      <alignment horizontal="center" vertical="center" wrapText="1"/>
    </xf>
    <xf numFmtId="20" fontId="10" fillId="12" borderId="89" xfId="0" applyNumberFormat="1" applyFont="1" applyFill="1" applyBorder="1" applyAlignment="1">
      <alignment horizontal="center" vertical="center" wrapText="1"/>
    </xf>
    <xf numFmtId="0" fontId="11" fillId="12" borderId="89" xfId="0" applyFont="1" applyFill="1" applyBorder="1" applyAlignment="1">
      <alignment horizontal="center" vertical="center" wrapText="1"/>
    </xf>
    <xf numFmtId="20" fontId="19" fillId="12" borderId="90" xfId="0" applyNumberFormat="1" applyFont="1" applyFill="1" applyBorder="1" applyAlignment="1">
      <alignment horizontal="center" vertical="center" wrapText="1"/>
    </xf>
    <xf numFmtId="20" fontId="19" fillId="12" borderId="75" xfId="0" applyNumberFormat="1" applyFont="1" applyFill="1" applyBorder="1" applyAlignment="1">
      <alignment horizontal="center" vertical="center" wrapText="1"/>
    </xf>
    <xf numFmtId="20" fontId="10" fillId="12" borderId="9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4" fontId="19" fillId="15" borderId="65" xfId="0" applyNumberFormat="1" applyFont="1" applyFill="1" applyBorder="1" applyAlignment="1">
      <alignment horizontal="center"/>
    </xf>
    <xf numFmtId="20" fontId="19" fillId="15" borderId="95" xfId="0" applyNumberFormat="1" applyFont="1" applyFill="1" applyBorder="1" applyAlignment="1">
      <alignment horizontal="center" wrapText="1"/>
    </xf>
    <xf numFmtId="20" fontId="10" fillId="15" borderId="96" xfId="0" applyNumberFormat="1" applyFont="1" applyFill="1" applyBorder="1" applyAlignment="1">
      <alignment horizontal="center" wrapText="1"/>
    </xf>
    <xf numFmtId="20" fontId="19" fillId="15" borderId="96" xfId="0" applyNumberFormat="1" applyFont="1" applyFill="1" applyBorder="1" applyAlignment="1">
      <alignment horizontal="center" wrapText="1"/>
    </xf>
    <xf numFmtId="20" fontId="10" fillId="15" borderId="97" xfId="0" applyNumberFormat="1" applyFont="1" applyFill="1" applyBorder="1" applyAlignment="1">
      <alignment horizontal="center" wrapText="1"/>
    </xf>
    <xf numFmtId="14" fontId="19" fillId="15" borderId="99" xfId="0" applyNumberFormat="1" applyFont="1" applyFill="1" applyBorder="1" applyAlignment="1">
      <alignment horizontal="center"/>
    </xf>
    <xf numFmtId="0" fontId="19" fillId="15" borderId="98" xfId="0" applyFont="1" applyFill="1" applyBorder="1" applyAlignment="1">
      <alignment horizontal="center" wrapText="1"/>
    </xf>
    <xf numFmtId="0" fontId="11" fillId="15" borderId="98" xfId="0" applyFont="1" applyFill="1" applyBorder="1" applyAlignment="1">
      <alignment horizontal="center"/>
    </xf>
    <xf numFmtId="14" fontId="19" fillId="15" borderId="100" xfId="0" applyNumberFormat="1" applyFont="1" applyFill="1" applyBorder="1" applyAlignment="1">
      <alignment horizontal="center" wrapText="1"/>
    </xf>
    <xf numFmtId="0" fontId="19" fillId="15" borderId="100" xfId="0" applyFont="1" applyFill="1" applyBorder="1" applyAlignment="1">
      <alignment horizontal="center" wrapText="1"/>
    </xf>
    <xf numFmtId="14" fontId="19" fillId="12" borderId="65" xfId="0" applyNumberFormat="1" applyFont="1" applyFill="1" applyBorder="1" applyAlignment="1">
      <alignment horizontal="center"/>
    </xf>
    <xf numFmtId="0" fontId="19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9" fillId="12" borderId="68" xfId="0" applyNumberFormat="1" applyFont="1" applyFill="1" applyBorder="1" applyAlignment="1">
      <alignment horizontal="center" vertical="center"/>
    </xf>
    <xf numFmtId="20" fontId="10" fillId="12" borderId="68" xfId="0" applyNumberFormat="1" applyFont="1" applyFill="1" applyBorder="1" applyAlignment="1">
      <alignment horizontal="center" vertical="center" wrapText="1"/>
    </xf>
    <xf numFmtId="20" fontId="24" fillId="12" borderId="68" xfId="0" applyNumberFormat="1" applyFont="1" applyFill="1" applyBorder="1" applyAlignment="1">
      <alignment horizontal="center" vertical="center" wrapText="1"/>
    </xf>
    <xf numFmtId="20" fontId="24" fillId="12" borderId="70" xfId="0" applyNumberFormat="1" applyFont="1" applyFill="1" applyBorder="1" applyAlignment="1">
      <alignment horizontal="center" vertical="center" wrapText="1"/>
    </xf>
    <xf numFmtId="14" fontId="19" fillId="12" borderId="65" xfId="0" applyNumberFormat="1" applyFont="1" applyFill="1" applyBorder="1" applyAlignment="1">
      <alignment horizontal="center" vertical="center"/>
    </xf>
    <xf numFmtId="14" fontId="19" fillId="15" borderId="10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2" fillId="10" borderId="102" xfId="0" applyFont="1" applyFill="1" applyBorder="1" applyAlignment="1">
      <alignment horizontal="left" vertical="center" wrapText="1"/>
    </xf>
    <xf numFmtId="0" fontId="22" fillId="10" borderId="103" xfId="0" applyFont="1" applyFill="1" applyBorder="1" applyAlignment="1">
      <alignment horizontal="left" vertical="center" wrapText="1"/>
    </xf>
    <xf numFmtId="0" fontId="19" fillId="12" borderId="105" xfId="0" applyFont="1" applyFill="1" applyBorder="1" applyAlignment="1">
      <alignment horizontal="center" vertical="center" wrapText="1"/>
    </xf>
    <xf numFmtId="14" fontId="19" fillId="12" borderId="105" xfId="0" applyNumberFormat="1" applyFont="1" applyFill="1" applyBorder="1" applyAlignment="1">
      <alignment horizontal="center" vertical="center" wrapText="1"/>
    </xf>
    <xf numFmtId="0" fontId="19" fillId="12" borderId="105" xfId="0" applyFont="1" applyFill="1" applyBorder="1" applyAlignment="1">
      <alignment horizontal="center" vertical="top" wrapText="1"/>
    </xf>
    <xf numFmtId="20" fontId="19" fillId="12" borderId="105" xfId="0" applyNumberFormat="1" applyFont="1" applyFill="1" applyBorder="1" applyAlignment="1">
      <alignment horizontal="center" vertical="center" wrapText="1"/>
    </xf>
    <xf numFmtId="20" fontId="10" fillId="12" borderId="105" xfId="0" applyNumberFormat="1" applyFont="1" applyFill="1" applyBorder="1" applyAlignment="1">
      <alignment horizontal="center" vertical="center" wrapText="1"/>
    </xf>
    <xf numFmtId="0" fontId="23" fillId="10" borderId="102" xfId="0" applyFont="1" applyFill="1" applyBorder="1" applyAlignment="1">
      <alignment horizontal="center" vertical="center" wrapText="1"/>
    </xf>
    <xf numFmtId="0" fontId="22" fillId="10" borderId="54" xfId="0" applyFont="1" applyFill="1" applyBorder="1" applyAlignment="1">
      <alignment horizontal="left" vertical="center" wrapText="1"/>
    </xf>
    <xf numFmtId="20" fontId="10" fillId="12" borderId="109" xfId="0" applyNumberFormat="1" applyFont="1" applyFill="1" applyBorder="1" applyAlignment="1">
      <alignment horizontal="center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1" fillId="12" borderId="112" xfId="0" applyFont="1" applyFill="1" applyBorder="1" applyAlignment="1">
      <alignment horizontal="center" vertical="center" wrapText="1"/>
    </xf>
    <xf numFmtId="0" fontId="19" fillId="12" borderId="113" xfId="0" applyFont="1" applyFill="1" applyBorder="1" applyAlignment="1">
      <alignment horizontal="center" vertical="center"/>
    </xf>
    <xf numFmtId="14" fontId="19" fillId="12" borderId="113" xfId="0" applyNumberFormat="1" applyFont="1" applyFill="1" applyBorder="1" applyAlignment="1">
      <alignment horizontal="center" vertical="center"/>
    </xf>
    <xf numFmtId="0" fontId="19" fillId="12" borderId="113" xfId="0" applyFont="1" applyFill="1" applyBorder="1" applyAlignment="1">
      <alignment horizontal="center" vertical="top" wrapText="1"/>
    </xf>
    <xf numFmtId="20" fontId="19" fillId="12" borderId="114" xfId="0" applyNumberFormat="1" applyFont="1" applyFill="1" applyBorder="1" applyAlignment="1">
      <alignment horizontal="center" vertical="center" wrapText="1"/>
    </xf>
    <xf numFmtId="20" fontId="10" fillId="12" borderId="111" xfId="0" applyNumberFormat="1" applyFont="1" applyFill="1" applyBorder="1" applyAlignment="1">
      <alignment horizontal="center" vertical="center" wrapText="1"/>
    </xf>
    <xf numFmtId="20" fontId="19" fillId="12" borderId="115" xfId="0" applyNumberFormat="1" applyFont="1" applyFill="1" applyBorder="1" applyAlignment="1">
      <alignment horizontal="center" vertical="center" wrapText="1"/>
    </xf>
    <xf numFmtId="20" fontId="19" fillId="12" borderId="112" xfId="0" applyNumberFormat="1" applyFont="1" applyFill="1" applyBorder="1" applyAlignment="1">
      <alignment horizontal="center" vertical="center" wrapText="1"/>
    </xf>
    <xf numFmtId="20" fontId="10" fillId="12" borderId="113" xfId="0" applyNumberFormat="1" applyFont="1" applyFill="1" applyBorder="1" applyAlignment="1">
      <alignment horizontal="center" vertical="center" wrapText="1"/>
    </xf>
    <xf numFmtId="20" fontId="19" fillId="12" borderId="113" xfId="0" applyNumberFormat="1" applyFont="1" applyFill="1" applyBorder="1" applyAlignment="1">
      <alignment horizontal="center" vertical="center" wrapText="1"/>
    </xf>
    <xf numFmtId="20" fontId="10" fillId="12" borderId="116" xfId="0" applyNumberFormat="1" applyFont="1" applyFill="1" applyBorder="1" applyAlignment="1">
      <alignment horizontal="center" vertical="center" wrapText="1"/>
    </xf>
    <xf numFmtId="14" fontId="25" fillId="18" borderId="0" xfId="0" applyNumberFormat="1" applyFont="1" applyFill="1" applyAlignment="1">
      <alignment horizontal="center" vertical="center"/>
    </xf>
    <xf numFmtId="14" fontId="25" fillId="18" borderId="110" xfId="0" applyNumberFormat="1" applyFont="1" applyFill="1" applyBorder="1" applyAlignment="1">
      <alignment horizontal="center" vertical="center" wrapText="1"/>
    </xf>
    <xf numFmtId="0" fontId="25" fillId="18" borderId="110" xfId="0" applyFont="1" applyFill="1" applyBorder="1" applyAlignment="1">
      <alignment horizontal="center" vertical="center" wrapText="1"/>
    </xf>
    <xf numFmtId="164" fontId="25" fillId="18" borderId="110" xfId="0" applyNumberFormat="1" applyFont="1" applyFill="1" applyBorder="1" applyAlignment="1">
      <alignment horizontal="center" vertical="center" wrapText="1"/>
    </xf>
    <xf numFmtId="164" fontId="25" fillId="18" borderId="104" xfId="0" applyNumberFormat="1" applyFont="1" applyFill="1" applyBorder="1" applyAlignment="1">
      <alignment horizontal="center" vertical="center" wrapText="1"/>
    </xf>
    <xf numFmtId="0" fontId="25" fillId="18" borderId="40" xfId="0" applyFont="1" applyFill="1" applyBorder="1" applyAlignment="1">
      <alignment horizontal="center" vertical="top" wrapText="1"/>
    </xf>
    <xf numFmtId="20" fontId="25" fillId="18" borderId="104" xfId="0" applyNumberFormat="1" applyFont="1" applyFill="1" applyBorder="1" applyAlignment="1">
      <alignment horizontal="center" vertical="center" wrapText="1"/>
    </xf>
    <xf numFmtId="14" fontId="19" fillId="12" borderId="117" xfId="0" applyNumberFormat="1" applyFont="1" applyFill="1" applyBorder="1" applyAlignment="1">
      <alignment horizontal="left" vertical="center"/>
    </xf>
    <xf numFmtId="0" fontId="10" fillId="12" borderId="118" xfId="0" applyFont="1" applyFill="1" applyBorder="1" applyAlignment="1">
      <alignment horizontal="left" vertical="center" wrapText="1"/>
    </xf>
    <xf numFmtId="0" fontId="19" fillId="12" borderId="119" xfId="0" applyFont="1" applyFill="1" applyBorder="1" applyAlignment="1">
      <alignment horizontal="left" vertical="center"/>
    </xf>
    <xf numFmtId="14" fontId="19" fillId="12" borderId="120" xfId="0" applyNumberFormat="1" applyFont="1" applyFill="1" applyBorder="1" applyAlignment="1">
      <alignment horizontal="left" vertical="center"/>
    </xf>
    <xf numFmtId="0" fontId="19" fillId="12" borderId="120" xfId="0" applyFont="1" applyFill="1" applyBorder="1" applyAlignment="1">
      <alignment horizontal="center" vertical="center" wrapText="1"/>
    </xf>
    <xf numFmtId="20" fontId="19" fillId="12" borderId="120" xfId="0" applyNumberFormat="1" applyFont="1" applyFill="1" applyBorder="1" applyAlignment="1">
      <alignment horizontal="center" vertical="center" wrapText="1"/>
    </xf>
    <xf numFmtId="20" fontId="10" fillId="12" borderId="120" xfId="0" applyNumberFormat="1" applyFont="1" applyFill="1" applyBorder="1" applyAlignment="1">
      <alignment horizontal="center" vertical="center" wrapText="1"/>
    </xf>
    <xf numFmtId="0" fontId="11" fillId="12" borderId="120" xfId="0" applyFont="1" applyFill="1" applyBorder="1" applyAlignment="1">
      <alignment horizontal="center" vertical="center" wrapText="1"/>
    </xf>
    <xf numFmtId="20" fontId="19" fillId="12" borderId="121" xfId="0" applyNumberFormat="1" applyFont="1" applyFill="1" applyBorder="1" applyAlignment="1">
      <alignment horizontal="center" vertical="center" wrapText="1"/>
    </xf>
    <xf numFmtId="20" fontId="19" fillId="12" borderId="119" xfId="0" applyNumberFormat="1" applyFont="1" applyFill="1" applyBorder="1" applyAlignment="1">
      <alignment horizontal="center" vertical="center" wrapText="1"/>
    </xf>
    <xf numFmtId="20" fontId="10" fillId="12" borderId="122" xfId="0" applyNumberFormat="1" applyFont="1" applyFill="1" applyBorder="1" applyAlignment="1">
      <alignment horizontal="center" vertical="center" wrapText="1"/>
    </xf>
    <xf numFmtId="164" fontId="19" fillId="12" borderId="108" xfId="0" applyNumberFormat="1" applyFont="1" applyFill="1" applyBorder="1" applyAlignment="1">
      <alignment horizontal="center" vertical="center"/>
    </xf>
    <xf numFmtId="14" fontId="26" fillId="18" borderId="0" xfId="0" applyNumberFormat="1" applyFont="1" applyFill="1" applyAlignment="1">
      <alignment horizontal="center" vertical="center"/>
    </xf>
    <xf numFmtId="0" fontId="26" fillId="18" borderId="40" xfId="0" applyFont="1" applyFill="1" applyBorder="1" applyAlignment="1">
      <alignment horizontal="center" vertical="top" wrapText="1"/>
    </xf>
    <xf numFmtId="0" fontId="10" fillId="12" borderId="112" xfId="0" applyFont="1" applyFill="1" applyBorder="1" applyAlignment="1">
      <alignment horizontal="left" vertical="center" wrapText="1"/>
    </xf>
    <xf numFmtId="20" fontId="10" fillId="12" borderId="124" xfId="0" applyNumberFormat="1" applyFont="1" applyFill="1" applyBorder="1" applyAlignment="1">
      <alignment horizontal="center" vertical="center" wrapText="1"/>
    </xf>
    <xf numFmtId="0" fontId="19" fillId="12" borderId="123" xfId="0" applyFont="1" applyFill="1" applyBorder="1" applyAlignment="1">
      <alignment horizontal="center" vertical="center" wrapText="1"/>
    </xf>
    <xf numFmtId="164" fontId="19" fillId="12" borderId="1" xfId="0" applyNumberFormat="1" applyFont="1" applyFill="1" applyBorder="1" applyAlignment="1">
      <alignment horizontal="center" vertical="center"/>
    </xf>
    <xf numFmtId="164" fontId="19" fillId="12" borderId="125" xfId="0" applyNumberFormat="1" applyFont="1" applyFill="1" applyBorder="1" applyAlignment="1">
      <alignment horizontal="center" vertical="center"/>
    </xf>
    <xf numFmtId="0" fontId="19" fillId="12" borderId="126" xfId="0" applyFont="1" applyFill="1" applyBorder="1" applyAlignment="1">
      <alignment horizontal="center" vertical="center" wrapText="1"/>
    </xf>
    <xf numFmtId="0" fontId="19" fillId="12" borderId="127" xfId="0" applyFont="1" applyFill="1" applyBorder="1" applyAlignment="1">
      <alignment horizontal="center" vertical="center" wrapText="1"/>
    </xf>
    <xf numFmtId="14" fontId="19" fillId="12" borderId="127" xfId="0" applyNumberFormat="1" applyFont="1" applyFill="1" applyBorder="1" applyAlignment="1">
      <alignment horizontal="center" vertical="center" wrapText="1"/>
    </xf>
    <xf numFmtId="0" fontId="19" fillId="12" borderId="127" xfId="0" applyFont="1" applyFill="1" applyBorder="1" applyAlignment="1">
      <alignment horizontal="center" vertical="top" wrapText="1"/>
    </xf>
    <xf numFmtId="20" fontId="19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9" xfId="0" applyNumberFormat="1" applyFont="1" applyBorder="1" applyAlignment="1">
      <alignment horizont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6" fillId="0" borderId="8" xfId="0" applyNumberFormat="1" applyFont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22" fillId="17" borderId="58" xfId="0" applyFont="1" applyFill="1" applyBorder="1" applyAlignment="1">
      <alignment horizontal="center" vertical="center"/>
    </xf>
    <xf numFmtId="0" fontId="22" fillId="17" borderId="59" xfId="0" applyFont="1" applyFill="1" applyBorder="1" applyAlignment="1">
      <alignment horizontal="center" vertical="center"/>
    </xf>
    <xf numFmtId="0" fontId="22" fillId="17" borderId="60" xfId="0" applyFont="1" applyFill="1" applyBorder="1" applyAlignment="1">
      <alignment horizontal="center" vertical="center"/>
    </xf>
    <xf numFmtId="0" fontId="22" fillId="17" borderId="61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2" fillId="17" borderId="6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0" fillId="9" borderId="4" xfId="0" applyFont="1" applyFill="1" applyBorder="1" applyAlignment="1">
      <alignment horizontal="center"/>
    </xf>
    <xf numFmtId="14" fontId="21" fillId="0" borderId="93" xfId="0" applyNumberFormat="1" applyFont="1" applyBorder="1" applyAlignment="1">
      <alignment horizontal="center"/>
    </xf>
    <xf numFmtId="0" fontId="20" fillId="9" borderId="5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1" fillId="0" borderId="94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2" fillId="10" borderId="58" xfId="0" applyFont="1" applyFill="1" applyBorder="1" applyAlignment="1">
      <alignment horizontal="center" vertical="center"/>
    </xf>
    <xf numFmtId="0" fontId="22" fillId="10" borderId="59" xfId="0" applyFont="1" applyFill="1" applyBorder="1" applyAlignment="1">
      <alignment horizontal="center" vertical="center"/>
    </xf>
    <xf numFmtId="0" fontId="22" fillId="10" borderId="60" xfId="0" applyFont="1" applyFill="1" applyBorder="1" applyAlignment="1">
      <alignment horizontal="center" vertical="center"/>
    </xf>
    <xf numFmtId="0" fontId="22" fillId="10" borderId="61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2" fillId="10" borderId="62" xfId="0" applyFont="1" applyFill="1" applyBorder="1" applyAlignment="1">
      <alignment horizontal="center" vertical="center"/>
    </xf>
    <xf numFmtId="0" fontId="22" fillId="11" borderId="58" xfId="0" applyFont="1" applyFill="1" applyBorder="1" applyAlignment="1">
      <alignment horizontal="center" vertical="center"/>
    </xf>
    <xf numFmtId="0" fontId="22" fillId="11" borderId="59" xfId="0" applyFont="1" applyFill="1" applyBorder="1" applyAlignment="1">
      <alignment horizontal="center" vertical="center"/>
    </xf>
    <xf numFmtId="0" fontId="22" fillId="11" borderId="60" xfId="0" applyFont="1" applyFill="1" applyBorder="1" applyAlignment="1">
      <alignment horizontal="center" vertical="center"/>
    </xf>
    <xf numFmtId="0" fontId="22" fillId="11" borderId="61" xfId="0" applyFont="1" applyFill="1" applyBorder="1" applyAlignment="1">
      <alignment horizontal="center" vertical="center"/>
    </xf>
    <xf numFmtId="0" fontId="22" fillId="11" borderId="6" xfId="0" applyFont="1" applyFill="1" applyBorder="1" applyAlignment="1">
      <alignment horizontal="center" vertical="center"/>
    </xf>
    <xf numFmtId="0" fontId="22" fillId="11" borderId="62" xfId="0" applyFont="1" applyFill="1" applyBorder="1" applyAlignment="1">
      <alignment horizontal="center" vertical="center"/>
    </xf>
    <xf numFmtId="0" fontId="22" fillId="13" borderId="58" xfId="0" applyFont="1" applyFill="1" applyBorder="1" applyAlignment="1">
      <alignment horizontal="center" vertical="center"/>
    </xf>
    <xf numFmtId="0" fontId="22" fillId="13" borderId="59" xfId="0" applyFont="1" applyFill="1" applyBorder="1" applyAlignment="1">
      <alignment horizontal="center" vertical="center"/>
    </xf>
    <xf numFmtId="0" fontId="22" fillId="13" borderId="60" xfId="0" applyFont="1" applyFill="1" applyBorder="1" applyAlignment="1">
      <alignment horizontal="center" vertical="center"/>
    </xf>
    <xf numFmtId="0" fontId="22" fillId="13" borderId="61" xfId="0" applyFont="1" applyFill="1" applyBorder="1" applyAlignment="1">
      <alignment horizontal="center" vertical="center"/>
    </xf>
    <xf numFmtId="0" fontId="22" fillId="13" borderId="6" xfId="0" applyFont="1" applyFill="1" applyBorder="1" applyAlignment="1">
      <alignment horizontal="center" vertical="center"/>
    </xf>
    <xf numFmtId="0" fontId="22" fillId="13" borderId="62" xfId="0" applyFont="1" applyFill="1" applyBorder="1" applyAlignment="1">
      <alignment horizontal="center" vertical="center"/>
    </xf>
    <xf numFmtId="0" fontId="22" fillId="14" borderId="58" xfId="0" applyFont="1" applyFill="1" applyBorder="1" applyAlignment="1">
      <alignment horizontal="center" vertical="center"/>
    </xf>
    <xf numFmtId="0" fontId="22" fillId="14" borderId="59" xfId="0" applyFont="1" applyFill="1" applyBorder="1" applyAlignment="1">
      <alignment horizontal="center" vertical="center"/>
    </xf>
    <xf numFmtId="0" fontId="22" fillId="14" borderId="60" xfId="0" applyFont="1" applyFill="1" applyBorder="1" applyAlignment="1">
      <alignment horizontal="center" vertical="center"/>
    </xf>
    <xf numFmtId="0" fontId="22" fillId="14" borderId="61" xfId="0" applyFont="1" applyFill="1" applyBorder="1" applyAlignment="1">
      <alignment horizontal="center" vertical="center"/>
    </xf>
    <xf numFmtId="0" fontId="22" fillId="14" borderId="6" xfId="0" applyFont="1" applyFill="1" applyBorder="1" applyAlignment="1">
      <alignment horizontal="center" vertical="center"/>
    </xf>
    <xf numFmtId="0" fontId="22" fillId="14" borderId="62" xfId="0" applyFont="1" applyFill="1" applyBorder="1" applyAlignment="1">
      <alignment horizontal="center" vertical="center"/>
    </xf>
    <xf numFmtId="0" fontId="22" fillId="16" borderId="58" xfId="0" applyFont="1" applyFill="1" applyBorder="1" applyAlignment="1">
      <alignment horizontal="center" vertical="center"/>
    </xf>
    <xf numFmtId="0" fontId="22" fillId="16" borderId="59" xfId="0" applyFont="1" applyFill="1" applyBorder="1" applyAlignment="1">
      <alignment horizontal="center" vertical="center"/>
    </xf>
    <xf numFmtId="0" fontId="22" fillId="16" borderId="60" xfId="0" applyFont="1" applyFill="1" applyBorder="1" applyAlignment="1">
      <alignment horizontal="center" vertical="center"/>
    </xf>
    <xf numFmtId="0" fontId="22" fillId="16" borderId="61" xfId="0" applyFont="1" applyFill="1" applyBorder="1" applyAlignment="1">
      <alignment horizontal="center" vertical="center"/>
    </xf>
    <xf numFmtId="0" fontId="22" fillId="16" borderId="6" xfId="0" applyFont="1" applyFill="1" applyBorder="1" applyAlignment="1">
      <alignment horizontal="center" vertical="center"/>
    </xf>
    <xf numFmtId="0" fontId="22" fillId="16" borderId="62" xfId="0" applyFont="1" applyFill="1" applyBorder="1" applyAlignment="1">
      <alignment horizontal="center" vertical="center"/>
    </xf>
    <xf numFmtId="14" fontId="21" fillId="0" borderId="94" xfId="0" applyNumberFormat="1" applyFont="1" applyBorder="1" applyAlignment="1">
      <alignment horizontal="center" vertical="center"/>
    </xf>
    <xf numFmtId="164" fontId="21" fillId="0" borderId="93" xfId="0" applyNumberFormat="1" applyFont="1" applyBorder="1" applyAlignment="1">
      <alignment horizontal="center"/>
    </xf>
    <xf numFmtId="0" fontId="22" fillId="11" borderId="10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107" xfId="0" applyFont="1" applyFill="1" applyBorder="1" applyAlignment="1">
      <alignment horizontal="center" vertical="center"/>
    </xf>
    <xf numFmtId="165" fontId="21" fillId="0" borderId="94" xfId="0" applyNumberFormat="1" applyFont="1" applyBorder="1" applyAlignment="1">
      <alignment horizontal="center" vertical="center"/>
    </xf>
    <xf numFmtId="0" fontId="4" fillId="12" borderId="68" xfId="0" applyFont="1" applyFill="1" applyBorder="1" applyAlignment="1">
      <alignment horizontal="left" vertical="center" wrapText="1"/>
    </xf>
    <xf numFmtId="20" fontId="10" fillId="12" borderId="72" xfId="0" applyNumberFormat="1" applyFont="1" applyFill="1" applyBorder="1" applyAlignment="1">
      <alignment horizontal="center" vertical="center" wrapText="1"/>
    </xf>
    <xf numFmtId="20" fontId="19" fillId="12" borderId="124" xfId="0" applyNumberFormat="1" applyFont="1" applyFill="1" applyBorder="1" applyAlignment="1">
      <alignment horizontal="center" vertical="center" wrapText="1"/>
    </xf>
    <xf numFmtId="20" fontId="19" fillId="12" borderId="123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20" fontId="19" fillId="0" borderId="0" xfId="0" applyNumberFormat="1" applyFont="1" applyFill="1" applyBorder="1" applyAlignment="1">
      <alignment horizontal="center" vertical="center" wrapText="1"/>
    </xf>
    <xf numFmtId="20" fontId="10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58"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457" dataDxfId="455" totalsRowDxfId="453" headerRowBorderDxfId="456" tableBorderDxfId="454">
  <autoFilter ref="C10:L12" xr:uid="{44CCB3C4-F3DD-4500-9188-F2E3D9CE5DD4}"/>
  <tableColumns count="10">
    <tableColumn id="10" xr3:uid="{ABC90BD7-80E9-4E47-8934-ACB08A0B4EC7}" name="Bookings made before" dataDxfId="452" totalsRowDxfId="451"/>
    <tableColumn id="1" xr3:uid="{91232759-3344-49EE-B2B9-25563CFD2983}" name="Affected passengers" totalsRowLabel="Total" dataDxfId="450" totalsRowDxfId="449"/>
    <tableColumn id="2" xr3:uid="{9C25BA5C-82F5-4AE9-A014-4E8CB8B83430}" name="Train number" dataDxfId="448" totalsRowDxfId="447"/>
    <tableColumn id="3" xr3:uid="{AEE57A87-4B41-4EBD-A483-79F31B6B13A7}" name="First day of retiming" dataDxfId="446" totalsRowDxfId="445"/>
    <tableColumn id="4" xr3:uid="{D90215A2-D15D-48B6-90F2-9D36542C5E18}" name="Last day of retiming" dataDxfId="444" totalsRowDxfId="443"/>
    <tableColumn id="5" xr3:uid="{A9E48836-B9E6-4774-8FAA-1A8D9C4BBD98}" name="Days affected " dataDxfId="442" totalsRowDxfId="441"/>
    <tableColumn id="6" xr3:uid="{28891C80-CEED-4F6A-895F-4711B0E1FEEB}" name="Original departure London" dataDxfId="440" totalsRowDxfId="439"/>
    <tableColumn id="7" xr3:uid="{0AF7DE2F-8657-49A1-9FEF-6152359F325F}" name="New departure London" dataDxfId="438" totalsRowDxfId="437"/>
    <tableColumn id="8" xr3:uid="{D5EB073C-EC95-48E2-AFFC-0B3C4C771421}" name="Original arrival Paris " dataDxfId="436" totalsRowDxfId="435"/>
    <tableColumn id="9" xr3:uid="{0F9FE66F-FC32-42E0-9F64-D4E993441EF9}" name="New arrival Paris " dataDxfId="434" totalsRowDxfId="433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295" dataDxfId="293" headerRowBorderDxfId="294" tableBorderDxfId="292">
  <autoFilter ref="C28:N36" xr:uid="{B31D2821-698F-4AD3-9DEB-812CB42CDF05}"/>
  <tableColumns count="12">
    <tableColumn id="12" xr3:uid="{125A4322-010D-49CB-84D6-F3A19CA2E21C}" name="Bookings made before" dataDxfId="291"/>
    <tableColumn id="1" xr3:uid="{D1FAD5E6-D445-416B-8F13-B6296D7631FA}" name="Affected passengers" dataDxfId="290"/>
    <tableColumn id="2" xr3:uid="{4DDCCF39-4B30-463E-87CA-FF48837FAEBD}" name="Train number" dataDxfId="289"/>
    <tableColumn id="3" xr3:uid="{349C7755-A835-4DC0-A6EA-D8604B163E48}" name="First day of retiming" dataDxfId="288"/>
    <tableColumn id="4" xr3:uid="{3CA0F980-FA9B-40BE-9AB6-1BD292B2536D}" name="Last day of retiming" dataDxfId="287"/>
    <tableColumn id="5" xr3:uid="{F48E222C-3E58-4546-A82C-971226C24EA1}" name="Days affected " dataDxfId="286"/>
    <tableColumn id="6" xr3:uid="{E41818B0-7AE0-42ED-A1C2-9C33009457DE}" name="Original departure Brussels" dataDxfId="285"/>
    <tableColumn id="7" xr3:uid="{639C4A5B-561D-4FD7-BAE4-B6684AD1721D}" name="New departure Brussels" dataDxfId="284"/>
    <tableColumn id="8" xr3:uid="{CEBFBDD9-A614-4363-8616-694D0727D957}" name="Original departure Lille" dataDxfId="283"/>
    <tableColumn id="9" xr3:uid="{C3893821-597D-4D03-AFBF-C2F664A53680}" name="New departure Lille" dataDxfId="282"/>
    <tableColumn id="10" xr3:uid="{E8C3B7E6-7CC0-40F9-BED2-7DB06B5DEBB4}" name="Original arrival London " dataDxfId="281"/>
    <tableColumn id="11" xr3:uid="{BCC1F174-829B-49A2-B5E5-E93AB155CB94}" name="New arrival London " dataDxfId="280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79" dataDxfId="277" headerRowBorderDxfId="278" tableBorderDxfId="276">
  <autoFilter ref="C41:P42" xr:uid="{1F99050B-BACE-4D9F-A615-30A635F4D03E}"/>
  <tableColumns count="14">
    <tableColumn id="14" xr3:uid="{CB5B3CC8-30A5-43C0-9218-C77AF74695BE}" name="Bookings made before" dataDxfId="275"/>
    <tableColumn id="1" xr3:uid="{E66BE6F9-3438-4992-A03E-A949C6C8C888}" name="Affected passengers" dataDxfId="274"/>
    <tableColumn id="2" xr3:uid="{D912E844-4495-4D84-A4AC-72BAFF4D61B9}" name="Train number" dataDxfId="273"/>
    <tableColumn id="3" xr3:uid="{EEA757CE-910C-4EC2-BA49-AB37C1DE7146}" name="First day of retiming" dataDxfId="272"/>
    <tableColumn id="4" xr3:uid="{660ACD13-59FA-4828-94FB-77CA4223012C}" name="Last day of retiming" dataDxfId="271"/>
    <tableColumn id="5" xr3:uid="{BB55957E-C41D-4FE7-A569-FE8C55490949}" name="Days affected " dataDxfId="270"/>
    <tableColumn id="6" xr3:uid="{5786FFA0-3FC5-4BD1-B2C3-2F673FCC2044}" name="Original departure Amsterdam" dataDxfId="269"/>
    <tableColumn id="7" xr3:uid="{35B5D85E-4E5B-4E78-9984-6161423C703F}" name="New departure Amsterdam" dataDxfId="268"/>
    <tableColumn id="8" xr3:uid="{66E15091-8DCD-4A32-8308-A22D37738C46}" name="Original departure Rotterdam" dataDxfId="267"/>
    <tableColumn id="9" xr3:uid="{147B5F28-6BFA-4ADA-AF5C-A741FF61BDD0}" name="New departure Rotterdam" dataDxfId="266"/>
    <tableColumn id="10" xr3:uid="{C13BE43B-E44F-402F-9D08-FCC187B7F127}" name="Original departure Brussels" dataDxfId="265"/>
    <tableColumn id="11" xr3:uid="{0325069D-A674-4E86-9656-B4D3F04B842C}" name="New departure Brussels" dataDxfId="264"/>
    <tableColumn id="12" xr3:uid="{79300ACC-A331-4CF5-9727-1513C317AB7E}" name="Original arrival London " dataDxfId="263"/>
    <tableColumn id="13" xr3:uid="{18841587-1AED-4765-B0CD-ECFA592F2845}" name="New arrival London " dataDxfId="262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61" dataDxfId="259" headerRowBorderDxfId="260" tableBorderDxfId="258">
  <autoFilter ref="C47:P48" xr:uid="{E09491D9-AD0A-457F-883F-BD4701712832}"/>
  <tableColumns count="14">
    <tableColumn id="14" xr3:uid="{0C146428-7AF5-4C2D-A888-FE42FB97735C}" name="Bookings made before" dataDxfId="257"/>
    <tableColumn id="1" xr3:uid="{B9197631-C069-4F77-9411-04799279EECC}" name="Affected passengers" dataDxfId="256"/>
    <tableColumn id="2" xr3:uid="{F54989EA-2CFC-4053-B49A-9322BD2B7CB4}" name="Train number" dataDxfId="255"/>
    <tableColumn id="3" xr3:uid="{F94863F5-5ADC-4090-AF2C-9962AB5AE0A9}" name="First day of retiming" dataDxfId="254"/>
    <tableColumn id="4" xr3:uid="{EE432707-CE22-4424-9C3F-37F182D05D37}" name="Last day of retiming" dataDxfId="253"/>
    <tableColumn id="5" xr3:uid="{91DDD5C9-BE13-49E8-8002-B139661E0143}" name="Days affected " dataDxfId="252"/>
    <tableColumn id="6" xr3:uid="{C51FAD9F-C145-4AAB-94D7-86A483FF4125}" name="Original departure London" dataDxfId="251"/>
    <tableColumn id="7" xr3:uid="{1CD21D91-12F6-4A71-9CA3-6C079F06AF9D}" name="New departure London" dataDxfId="250"/>
    <tableColumn id="8" xr3:uid="{4F738B9D-467A-4DCF-A097-76DD6D0ED70F}" name="Original arrival Brussels " dataDxfId="249"/>
    <tableColumn id="9" xr3:uid="{F1C05523-E02C-4862-A350-3C6082CAFDAE}" name="New arrival Brussels " dataDxfId="248"/>
    <tableColumn id="10" xr3:uid="{7B2FB0FB-FE4F-43A6-9BF4-C9B06F7BAB90}" name="Original arrival Rotterdam" dataDxfId="247"/>
    <tableColumn id="11" xr3:uid="{FC8E0F5C-6222-482A-AF63-E905CE3EB452}" name="New arrival Rotterdam" dataDxfId="246"/>
    <tableColumn id="12" xr3:uid="{473500C6-6BA9-4D28-9300-A5F984B72C2F}" name="Original arrival Amsterdam" dataDxfId="245"/>
    <tableColumn id="13" xr3:uid="{BCA6B322-545F-4403-A2DC-BE5E4FBF649F}" name="New arrival Amsterdam" dataDxfId="244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243" dataDxfId="241" totalsRowDxfId="239" headerRowBorderDxfId="242" tableBorderDxfId="240">
  <autoFilter ref="C10:L11" xr:uid="{15C591AA-C58F-4D1D-B3A9-6CF569104DCD}"/>
  <tableColumns count="10">
    <tableColumn id="10" xr3:uid="{EAE2E2C0-17EC-4C01-AFA5-B6B285EA5B0A}" name="Bookings made before" dataDxfId="238" totalsRowDxfId="237"/>
    <tableColumn id="1" xr3:uid="{A04D6508-E6C8-433F-8BF4-CF0691B83BC0}" name="Affected passengers" totalsRowLabel="Total" dataDxfId="236" totalsRowDxfId="235"/>
    <tableColumn id="2" xr3:uid="{15DA8A68-ABBF-4DA6-BC93-D4283B7334E4}" name="Train number" dataDxfId="234" totalsRowDxfId="233"/>
    <tableColumn id="3" xr3:uid="{6BA19F9C-C8D6-43D6-ADEA-B8A722706695}" name="First day of retiming" dataDxfId="232" totalsRowDxfId="231"/>
    <tableColumn id="4" xr3:uid="{ABC73F6F-270E-43B5-AB53-85B3BE29CC91}" name="Last day of retiming" dataDxfId="230" totalsRowDxfId="229"/>
    <tableColumn id="5" xr3:uid="{D0EE718E-4BDF-445B-8E99-F123B31930FA}" name="Days affected " dataDxfId="228" totalsRowDxfId="227"/>
    <tableColumn id="6" xr3:uid="{C90D6323-6FA9-4D99-93FC-D1A37D83E9B0}" name="Original departure London" dataDxfId="226" totalsRowDxfId="225"/>
    <tableColumn id="7" xr3:uid="{1E929736-7B57-4F90-9AF8-E25093AC7366}" name="New departure London" dataDxfId="224" totalsRowDxfId="223"/>
    <tableColumn id="8" xr3:uid="{5DC3EE42-0AB7-4CA0-B9CB-95AB7C0495CC}" name="Original arrival Paris " dataDxfId="222" totalsRowDxfId="221"/>
    <tableColumn id="9" xr3:uid="{1A40C64A-1E1D-48FF-B982-C83F2B88B90D}" name="New arrival Paris " dataDxfId="220" totalsRowDxfId="219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218" dataDxfId="216" headerRowBorderDxfId="217" tableBorderDxfId="215">
  <autoFilter ref="C16:L18" xr:uid="{A88A5C27-4E09-4F69-A741-C939F806EBC8}"/>
  <tableColumns count="10">
    <tableColumn id="10" xr3:uid="{08FFBC3C-9EDE-41C1-A88F-913A1C4901F9}" name="Bookings made before" dataDxfId="214"/>
    <tableColumn id="1" xr3:uid="{5FC5000E-9506-4518-8DAC-CA99DCF322A1}" name="Affected passengers" dataDxfId="213"/>
    <tableColumn id="2" xr3:uid="{5B0FF399-0A61-45F3-A90A-D3177EDB2D8C}" name="Train number" dataDxfId="212"/>
    <tableColumn id="3" xr3:uid="{870975C8-892E-4143-B510-5F97902D6583}" name="First day of retiming" dataDxfId="211"/>
    <tableColumn id="4" xr3:uid="{B57DBC82-672B-4173-BECC-C494698790A5}" name="Last day of retiming" dataDxfId="210"/>
    <tableColumn id="5" xr3:uid="{22440377-E3CA-4E74-9604-58EA11C249FE}" name="Days affected " dataDxfId="209"/>
    <tableColumn id="6" xr3:uid="{271A8BE2-242C-45DA-9533-2633ACE7F307}" name="Original departure Paris" dataDxfId="208"/>
    <tableColumn id="7" xr3:uid="{6F85DF47-F876-4268-BA30-12AE35F054E5}" name="New departure Paris" dataDxfId="207"/>
    <tableColumn id="8" xr3:uid="{BDE79AA2-8A0A-4F32-8F64-C754FF5699A1}" name="Original arrival London " dataDxfId="206"/>
    <tableColumn id="9" xr3:uid="{3CBA6BEB-0BD4-4EAA-B465-FA19B22A37FF}" name="New arrival London " dataDxfId="205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204" dataDxfId="202" headerRowBorderDxfId="203" tableBorderDxfId="201">
  <autoFilter ref="C23:N24" xr:uid="{1A6DCE37-DD3F-457D-B8B6-A55CFBA04DF4}"/>
  <tableColumns count="12">
    <tableColumn id="12" xr3:uid="{5C19408F-3D6E-4D76-878D-4F16B1B4AA64}" name="Bookings made before" dataDxfId="200"/>
    <tableColumn id="1" xr3:uid="{813430FA-CC3C-47DF-8730-A334F9B8A992}" name="Affected passengers" dataDxfId="199"/>
    <tableColumn id="2" xr3:uid="{B0E9165F-F72B-456D-82A7-CFD4D4F5CA1A}" name="Train number" dataDxfId="198"/>
    <tableColumn id="3" xr3:uid="{E540135F-F947-4878-8F6A-41D3C01CCF6B}" name="First day of retiming" dataDxfId="197"/>
    <tableColumn id="4" xr3:uid="{6B064F23-E8EF-42A6-A901-A537A1B8AA89}" name="Last day of retiming" dataDxfId="196"/>
    <tableColumn id="5" xr3:uid="{F28B9965-D154-45E6-BFFB-CC9592994B5D}" name="Days affected " dataDxfId="195"/>
    <tableColumn id="6" xr3:uid="{C8DBC2A7-3F70-4DA6-8DB3-68239D42CF08}" name="Original departure London" dataDxfId="194"/>
    <tableColumn id="7" xr3:uid="{2821DA97-3E03-4008-B67C-2EB61958BA1C}" name="New departure London" dataDxfId="193"/>
    <tableColumn id="8" xr3:uid="{7220CB69-028D-42DC-BB64-312333BCFE69}" name="Original arrival Lille" dataDxfId="192"/>
    <tableColumn id="9" xr3:uid="{00CF8204-5BC4-43B6-9187-2528DBA57CDB}" name="New arrival Lille" dataDxfId="191"/>
    <tableColumn id="10" xr3:uid="{91A2553F-BC7F-4E85-9A3B-ED926BFB985E}" name="Original arrival Brussels " dataDxfId="190"/>
    <tableColumn id="11" xr3:uid="{A9E9E646-039D-461F-B3B3-BF7B936EB49D}" name="New arrival Brussels " dataDxfId="189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88" dataDxfId="186" headerRowBorderDxfId="187" tableBorderDxfId="185">
  <autoFilter ref="C29:N37" xr:uid="{5473740A-55C5-4749-A920-704894C3C116}"/>
  <tableColumns count="12">
    <tableColumn id="12" xr3:uid="{FDCBD7AD-1BA5-4C1C-9A9C-51770D2BA8FC}" name="Bookings made before" dataDxfId="184"/>
    <tableColumn id="1" xr3:uid="{A4766D58-48BD-489F-BD70-A5717175083E}" name="Affected passengers" dataDxfId="183"/>
    <tableColumn id="2" xr3:uid="{4BE32476-8A7D-4489-9CF3-855CEA3BD4AE}" name="Train number" dataDxfId="182"/>
    <tableColumn id="3" xr3:uid="{75F5B065-F232-43D1-B05D-7B4A1C399BF4}" name="First day of retiming" dataDxfId="181"/>
    <tableColumn id="4" xr3:uid="{371CB2BD-E9B9-43A3-AE98-A920F5F56F92}" name="Last day of retiming" dataDxfId="180"/>
    <tableColumn id="5" xr3:uid="{194EE10C-AC39-41CE-8855-595499EDFEB7}" name="Days affected " dataDxfId="179"/>
    <tableColumn id="6" xr3:uid="{9CE3966E-11A5-45C3-9C2E-B514964A8638}" name="Original departure Brussels" dataDxfId="178"/>
    <tableColumn id="7" xr3:uid="{3B373D6B-7FC9-4AD4-868D-3154FDFBEB82}" name="New departure Brussels" dataDxfId="177"/>
    <tableColumn id="8" xr3:uid="{1CB2A026-4A2D-488E-A036-96434BC66CF1}" name="Original departure Lille" dataDxfId="176"/>
    <tableColumn id="9" xr3:uid="{689B7FE1-1767-4EDD-B85E-878D93B4973A}" name="New departure Lille" dataDxfId="175"/>
    <tableColumn id="10" xr3:uid="{FA7927B2-0A88-40B6-B1F8-9FF8C4C56B7D}" name="Original arrival London " dataDxfId="174"/>
    <tableColumn id="11" xr3:uid="{00F77319-CDD8-4B23-9F0C-42521312395B}" name="New arrival London " dataDxfId="173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72" dataDxfId="170" headerRowBorderDxfId="171" tableBorderDxfId="169">
  <autoFilter ref="C42:P43" xr:uid="{83389E64-924B-4C68-9A13-5BD2527E4CDC}"/>
  <tableColumns count="14">
    <tableColumn id="14" xr3:uid="{D9CDC67D-FCA9-42C8-A4F6-49038DE9F7E5}" name="Bookings made before" dataDxfId="168"/>
    <tableColumn id="1" xr3:uid="{06540EA1-BBD1-4CD2-A993-ECEBFE6A431A}" name="Affected passengers" dataDxfId="167"/>
    <tableColumn id="2" xr3:uid="{2DB4E7B2-D01B-4947-84B1-270A81BBCFF0}" name="Train number" dataDxfId="166"/>
    <tableColumn id="3" xr3:uid="{C2958A84-412A-45B9-ACA2-FDFAE85D914A}" name="First day of retiming" dataDxfId="165"/>
    <tableColumn id="4" xr3:uid="{EFDB77E9-926F-4454-9F25-96534270AC0F}" name="Last day of retiming" dataDxfId="164"/>
    <tableColumn id="5" xr3:uid="{BB9C17C1-90A6-47CA-BFA7-333D8DE6D914}" name="Days affected " dataDxfId="163"/>
    <tableColumn id="6" xr3:uid="{8E585D46-EFB8-4B16-BDA7-FB75F89C06B5}" name="Original departure Amsterdam" dataDxfId="162"/>
    <tableColumn id="7" xr3:uid="{FE20C392-BEAB-40D1-BB18-6C561B78A240}" name="New departure Amsterdam" dataDxfId="161"/>
    <tableColumn id="8" xr3:uid="{2207B475-6A5A-4C4E-A9A5-564AE71CC315}" name="Original departure Rotterdam" dataDxfId="160"/>
    <tableColumn id="9" xr3:uid="{4E470555-BFBC-43A4-B71D-FACB4131ED05}" name="New departure Rotterdam" dataDxfId="159"/>
    <tableColumn id="10" xr3:uid="{03C00321-6BFF-4E42-9AC4-E9DB433CC329}" name="Original departure Brussels" dataDxfId="158"/>
    <tableColumn id="11" xr3:uid="{3EA70DB0-A04D-44D8-8298-C552619F0715}" name="New departure Brussels" dataDxfId="157"/>
    <tableColumn id="12" xr3:uid="{87F592E4-F136-4C05-8487-883CCB0EC2A1}" name="Original arrival London " dataDxfId="156"/>
    <tableColumn id="13" xr3:uid="{03A282B1-396A-483A-9810-BC0356CE44FE}" name="New arrival London " dataDxfId="155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54" dataDxfId="152" headerRowBorderDxfId="153" tableBorderDxfId="151">
  <autoFilter ref="C48:R51" xr:uid="{D7AE4C78-61EA-44C3-AF4E-5A0461F195D9}"/>
  <tableColumns count="16">
    <tableColumn id="14" xr3:uid="{0CA18FDF-E57E-4E4E-BD5D-E4002844B374}" name="Bookings made before" dataDxfId="150"/>
    <tableColumn id="1" xr3:uid="{B36126A2-DDA3-4BC3-8151-A69415897384}" name="Affected passengers" dataDxfId="149"/>
    <tableColumn id="2" xr3:uid="{6F815B7A-20FE-4990-8E11-063FC0506B17}" name="Train number" dataDxfId="148"/>
    <tableColumn id="3" xr3:uid="{D1B72E50-A5C5-4E1F-82CD-F6CEF6A063B2}" name="First day of retiming" dataDxfId="147"/>
    <tableColumn id="4" xr3:uid="{2BFD3E88-EACD-491A-820A-0D58C742AFEA}" name="Last day of retiming" dataDxfId="146"/>
    <tableColumn id="5" xr3:uid="{0AD95A01-F774-4DBF-8F43-2E2C34F89AB9}" name="Days affected " dataDxfId="145"/>
    <tableColumn id="6" xr3:uid="{F3F09D0B-AB5A-4FD0-96C7-1ACB5934DD62}" name="Original departure London" dataDxfId="144"/>
    <tableColumn id="7" xr3:uid="{67EBD85B-4563-4475-BD1B-0DBABD8A5953}" name="New departure London" dataDxfId="143"/>
    <tableColumn id="15" xr3:uid="{6F50CD74-5F53-4E3B-8DC3-EF40C9DB60DB}" name="Original arrival Lille" dataDxfId="142"/>
    <tableColumn id="16" xr3:uid="{6BC2078B-2020-4BD2-BE08-C0CBF75DDF9A}" name="Original departure Lille" dataDxfId="141"/>
    <tableColumn id="9" xr3:uid="{89C93953-E183-44B5-8FDE-C0A7F8154BB3}" name="Original arrival Brussels" dataDxfId="140"/>
    <tableColumn id="10" xr3:uid="{CBA4F88E-F281-43D5-B05B-B76C6D10B1C6}" name="New arrival Brussels" dataDxfId="139"/>
    <tableColumn id="11" xr3:uid="{EC693345-0DBE-4DFA-9EC1-C737339E28B0}" name="Original arrival Rotterdam" dataDxfId="138"/>
    <tableColumn id="12" xr3:uid="{21BEC87E-3E90-4D48-94BF-23A258D88187}" name="New arrival Rotterdam" dataDxfId="137"/>
    <tableColumn id="13" xr3:uid="{B8A93A7C-3C50-4662-A62F-1D4EB63FD817}" name="Original arrival Amsterdam" dataDxfId="136"/>
    <tableColumn id="17" xr3:uid="{7E22A54F-9C6B-475C-A84B-B334A90EC900}" name="New arrival Amsterdam" dataDxfId="135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34" dataDxfId="132" totalsRowDxfId="130" headerRowBorderDxfId="133" tableBorderDxfId="131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29" totalsRowDxfId="128"/>
    <tableColumn id="1" xr3:uid="{FF095534-5C41-4AD8-B1A7-C90AF82E8AB4}" name="Affected passengers" totalsRowLabel="Total" dataDxfId="127" totalsRowDxfId="126"/>
    <tableColumn id="2" xr3:uid="{C46265B6-0FAD-4FA9-B008-E96CE606ECFA}" name="Train number" dataDxfId="125" totalsRowDxfId="124"/>
    <tableColumn id="3" xr3:uid="{2CA068E3-60A9-4F1D-A7D1-7523920E3D4C}" name="First day of retiming" dataDxfId="123" totalsRowDxfId="122"/>
    <tableColumn id="4" xr3:uid="{29B554B9-CF4B-461B-8049-75879FB22216}" name="Last day of retiming" dataDxfId="121" totalsRowDxfId="120"/>
    <tableColumn id="5" xr3:uid="{BFA9E2F8-941D-42B5-832C-AB3D01333702}" name="Days affected " dataDxfId="119" totalsRowDxfId="118"/>
    <tableColumn id="6" xr3:uid="{571F70EC-7262-4394-AFC4-C4EBA2B04B8B}" name="Original departure London" dataDxfId="117" totalsRowDxfId="116"/>
    <tableColumn id="7" xr3:uid="{C2127C19-2796-43CA-BA9A-DEF040AAEC81}" name="New departure London" dataDxfId="115" totalsRowDxfId="114"/>
    <tableColumn id="8" xr3:uid="{D91F6E3F-94BB-4E22-AED2-94F923987BAB}" name="Original arrival Paris " dataDxfId="113" totalsRowDxfId="112"/>
    <tableColumn id="9" xr3:uid="{32FC0D2D-58F1-439C-9C9A-611D0EDA7027}" name="New arrival Paris " dataDxfId="111" totalsRowDxfId="11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432" dataDxfId="430" headerRowBorderDxfId="431" tableBorderDxfId="429">
  <autoFilter ref="C17:L48" xr:uid="{3A275C9B-4138-4B5C-BD21-1C90902B345B}"/>
  <tableColumns count="10">
    <tableColumn id="10" xr3:uid="{E9D0CEB1-BFB8-4AC4-999B-EB9F6FF18099}" name="Bookings made before" dataDxfId="428"/>
    <tableColumn id="1" xr3:uid="{1BFA0136-B3C2-4BE4-8479-E8A09CBC4947}" name="Affected passengers" dataDxfId="427"/>
    <tableColumn id="2" xr3:uid="{BAAEC648-F3F8-4A61-99CB-42B3816DD4A7}" name="Train number" dataDxfId="426"/>
    <tableColumn id="3" xr3:uid="{E99317F5-B1BF-4658-AABF-E7CB8DA0C8EF}" name="First day of retiming" dataDxfId="425"/>
    <tableColumn id="4" xr3:uid="{693AD61B-C217-435F-BB21-4A40E744C6EB}" name="Last day of retiming" dataDxfId="424"/>
    <tableColumn id="5" xr3:uid="{F27A11AB-9411-4F1E-BCCD-3A6286B2856B}" name="Days affected " dataDxfId="423"/>
    <tableColumn id="6" xr3:uid="{E3558D0A-635C-4FE6-A719-61D907208FF4}" name="Original departure Paris" dataDxfId="422"/>
    <tableColumn id="7" xr3:uid="{B36DCFEF-8312-4D3B-BE0C-D11627046E6A}" name="New departure Paris" dataDxfId="421"/>
    <tableColumn id="8" xr3:uid="{FEF813C7-F50D-415E-89CC-E86909321BE6}" name="Original arrival London " dataDxfId="420"/>
    <tableColumn id="9" xr3:uid="{9BC23A46-291D-4E46-8572-B4AEC9B7D8C3}" name="New arrival London " dataDxfId="419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insertRow="1" totalsRowShown="0" headerRowDxfId="109" dataDxfId="107" headerRowBorderDxfId="108" tableBorderDxfId="106">
  <autoFilter ref="C39:L40" xr:uid="{E3DF1D39-4FEE-44D0-8D72-DFDFD60E2E8F}"/>
  <tableColumns count="10">
    <tableColumn id="10" xr3:uid="{DEE49311-245C-4C52-8FAD-775B09AEFECA}" name="Bookings made before" dataDxfId="105"/>
    <tableColumn id="1" xr3:uid="{F25AEF54-2D0C-4982-89E1-F640156CF247}" name="Affected passengers" dataDxfId="104"/>
    <tableColumn id="2" xr3:uid="{38B4E69B-E710-4E64-A4B6-4E3D97B8848B}" name="Train number" dataDxfId="103"/>
    <tableColumn id="3" xr3:uid="{EB097F7B-CAFB-45E1-B07A-58C66E2242A1}" name="First day of retiming" dataDxfId="102"/>
    <tableColumn id="4" xr3:uid="{9C61466B-25D4-4598-9D23-22A647C99BEE}" name="Last day of retiming" dataDxfId="101"/>
    <tableColumn id="5" xr3:uid="{1151A765-45A2-4967-A8A6-B9A3579031CC}" name="Days affected " dataDxfId="100"/>
    <tableColumn id="6" xr3:uid="{290E6421-D6C6-4B00-A74E-B780F709A650}" name="Original departure Paris" dataDxfId="99"/>
    <tableColumn id="7" xr3:uid="{9D758C33-26B4-46C3-9D96-B300F760340A}" name="New departure Paris" dataDxfId="98"/>
    <tableColumn id="8" xr3:uid="{DDA21116-CAC7-4FBF-84FF-D3044603645A}" name="Original arrival London " dataDxfId="97"/>
    <tableColumn id="9" xr3:uid="{D96C0437-FAD0-4EEA-9E18-CF46468969CC}" name="New arrival London " dataDxfId="96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95" dataDxfId="93" headerRowBorderDxfId="94" tableBorderDxfId="92">
  <autoFilter ref="C45:N46" xr:uid="{E3B596EF-8EA3-4D70-9C0D-BF264DA79F3F}"/>
  <tableColumns count="12">
    <tableColumn id="12" xr3:uid="{C90080EF-2B8C-4A34-A7A2-CB49912B363B}" name="Bookings made before" dataDxfId="91"/>
    <tableColumn id="1" xr3:uid="{9713F472-E6F6-4ACC-A32B-0B1BC79DB211}" name="Affected passengers" dataDxfId="90"/>
    <tableColumn id="2" xr3:uid="{276B366D-8C91-48EE-A1AD-1944F1DAFFEE}" name="Train number" dataDxfId="89"/>
    <tableColumn id="3" xr3:uid="{B6897CF7-69F1-401D-AAA0-D1EE4E319393}" name="First day of retiming" dataDxfId="88"/>
    <tableColumn id="4" xr3:uid="{98EDA869-7D69-49BA-B93F-B959375286EB}" name="Last day of retiming" dataDxfId="87"/>
    <tableColumn id="5" xr3:uid="{B66C3C8A-3BAD-4098-8A32-79201EE0D1C1}" name="Days affected " dataDxfId="86"/>
    <tableColumn id="6" xr3:uid="{52E71B7E-2702-42FA-B131-BC01F8E62F44}" name="Original departure London" dataDxfId="85"/>
    <tableColumn id="7" xr3:uid="{2C79A8E0-E25C-40EC-93ED-CCF424B7EA0F}" name="New departure London" dataDxfId="84"/>
    <tableColumn id="8" xr3:uid="{E18F30F3-D518-4BFC-BA1F-418DAADB5DE6}" name="Original arrival Lille" dataDxfId="83"/>
    <tableColumn id="9" xr3:uid="{5656AFA4-4487-45A3-8E1B-9D44FCD37EAF}" name="New arrival Lille" dataDxfId="82"/>
    <tableColumn id="10" xr3:uid="{2AD30C3E-A6B7-467A-86BB-8B02D79D8A4E}" name="Original arrival Brussels " dataDxfId="81"/>
    <tableColumn id="11" xr3:uid="{74FC6BCA-4E28-49C2-B0B7-B58AB796944C}" name="New arrival Brussels " dataDxfId="80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79" dataDxfId="77" headerRowBorderDxfId="78" tableBorderDxfId="76">
  <autoFilter ref="C51:N52" xr:uid="{6A17969C-7A05-45C2-A9B2-DF7103E6CD34}"/>
  <tableColumns count="12">
    <tableColumn id="12" xr3:uid="{A26EA4B8-EF07-4671-9B44-451378600CD4}" name="Bookings made before" dataDxfId="75"/>
    <tableColumn id="1" xr3:uid="{FB8CD2CB-4919-46B2-8821-1F0CD9D40D28}" name="Affected passengers" dataDxfId="74"/>
    <tableColumn id="2" xr3:uid="{7CB05FCF-2EFF-470A-944F-478B263A838E}" name="Train number" dataDxfId="73"/>
    <tableColumn id="3" xr3:uid="{BD4DB170-1175-4120-AAF9-5C23F9B75D1A}" name="First day of retiming" dataDxfId="72"/>
    <tableColumn id="4" xr3:uid="{DD6894C8-45A6-4AB6-81CD-1B90A771901F}" name="Last day of retiming" dataDxfId="71"/>
    <tableColumn id="5" xr3:uid="{33B64331-6963-433D-B535-15CA0FC4B83A}" name="Days affected " dataDxfId="70"/>
    <tableColumn id="6" xr3:uid="{926A6CDF-7605-47AE-895F-C1B207E887D3}" name="Original departure Brussels" dataDxfId="69"/>
    <tableColumn id="7" xr3:uid="{B447D5CF-AA4E-4FD6-8E49-923CE1AD38A1}" name="New departure Brussels" dataDxfId="68"/>
    <tableColumn id="8" xr3:uid="{15C467AA-A587-4C2F-8538-A6F932E89F1E}" name="Original departure Lille" dataDxfId="67"/>
    <tableColumn id="9" xr3:uid="{556E6204-5F08-40F3-8797-9F6821090F30}" name="New departure Lille" dataDxfId="66"/>
    <tableColumn id="10" xr3:uid="{A16567F4-AA08-4FB1-B6E2-0344A034E57A}" name="Original arrival London " dataDxfId="65"/>
    <tableColumn id="11" xr3:uid="{555A5373-2D77-43E0-BCA5-28FB2A2013E2}" name="New arrival London " dataDxfId="64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63" dataDxfId="61" headerRowBorderDxfId="62" tableBorderDxfId="60">
  <autoFilter ref="C57:P58" xr:uid="{F6F0BAA9-E6D2-4C8C-AA17-992C5F17F027}"/>
  <tableColumns count="14">
    <tableColumn id="14" xr3:uid="{0CB9D5EA-3CE1-4BBC-B17E-705F61F25DD6}" name="Bookings made before" dataDxfId="59"/>
    <tableColumn id="1" xr3:uid="{2B381E6F-9716-4952-8B81-D1A1F38EAF1D}" name="Affected passengers" dataDxfId="58"/>
    <tableColumn id="2" xr3:uid="{D7AF6422-8B0C-436F-B0A6-8D48B751CB4F}" name="Train number" dataDxfId="57"/>
    <tableColumn id="3" xr3:uid="{93E8389F-241D-4F7A-8A97-41AA2E1F0385}" name="First day of retiming" dataDxfId="56"/>
    <tableColumn id="4" xr3:uid="{AC6A9427-6B23-4E87-9736-F45B67628000}" name="Last day of retiming" dataDxfId="55"/>
    <tableColumn id="5" xr3:uid="{D0D84D36-E8D8-43E9-B256-EF10082F12A5}" name="Days affected " dataDxfId="54"/>
    <tableColumn id="6" xr3:uid="{CC855BA6-1A7D-447F-B2F2-B0F82F378E1E}" name="Original departure Amsterdam" dataDxfId="53"/>
    <tableColumn id="7" xr3:uid="{AB83D556-CDE9-4CB8-86CA-FF373FAFD9E6}" name="New departure Amsterdam" dataDxfId="52"/>
    <tableColumn id="8" xr3:uid="{5138B04F-CBEB-4914-B941-6A8406B237C6}" name="Original departure Rotterdam" dataDxfId="51"/>
    <tableColumn id="9" xr3:uid="{8F7B938B-8D7C-46A7-AB35-7084BD3E3406}" name="New departure Rotterdam" dataDxfId="50"/>
    <tableColumn id="10" xr3:uid="{B9CA5BF9-5394-4C40-B2C4-9E225BF62948}" name="Original departure Brussels" dataDxfId="49"/>
    <tableColumn id="11" xr3:uid="{8F4A8E6A-83A3-4CDF-A9AC-73F0B6727718}" name="New departure Brussels" dataDxfId="48"/>
    <tableColumn id="12" xr3:uid="{D3E31CF2-571D-4B70-BEF3-6CC6D273D248}" name="Original arrival London " dataDxfId="47"/>
    <tableColumn id="13" xr3:uid="{2A92A072-1391-4B44-A197-D415A8C499CE}" name="New arrival London " dataDxfId="46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45" dataDxfId="43" headerRowBorderDxfId="44" tableBorderDxfId="42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41"/>
    <tableColumn id="1" xr3:uid="{1FD400DE-3201-4446-B637-843C8FCEE324}" name="Affected passengers" dataDxfId="40"/>
    <tableColumn id="2" xr3:uid="{DC9368A6-667D-45AD-965F-B4DF65509EE1}" name="Train number" dataDxfId="39"/>
    <tableColumn id="3" xr3:uid="{3EA8D428-EB90-4E64-AAAB-64278B8A2AE7}" name="First day of retiming" dataDxfId="38"/>
    <tableColumn id="4" xr3:uid="{147A9465-3297-4D7C-96E3-6C9A05A79A73}" name="Last day of retiming" dataDxfId="37"/>
    <tableColumn id="5" xr3:uid="{3B37BD46-B221-4C7B-835B-4B4D30A7B6E9}" name="Days affected " dataDxfId="36"/>
    <tableColumn id="6" xr3:uid="{E0A23246-2F3A-4866-8771-9C095D4155FE}" name="Original departure London" dataDxfId="35"/>
    <tableColumn id="7" xr3:uid="{36C87B78-AD61-48AA-8466-F2A2CEB034DD}" name="New departure London" dataDxfId="34"/>
    <tableColumn id="15" xr3:uid="{9131489C-A17B-44F2-BE29-BCBA636AFAE6}" name="Original arrival Lille" dataDxfId="33"/>
    <tableColumn id="16" xr3:uid="{6F4D71D1-5059-438A-854A-0258D2700DB8}" name="Original departure Lille" dataDxfId="32"/>
    <tableColumn id="9" xr3:uid="{4B8B8F35-DA8A-4E89-87E4-C41F7484781A}" name="Original arrival Brussels" dataDxfId="31"/>
    <tableColumn id="10" xr3:uid="{BAC624FC-3FFC-40A9-823B-B9D9CE921216}" name="New arrival Brussels" dataDxfId="30"/>
    <tableColumn id="11" xr3:uid="{96DFFCCD-057D-48D8-BFA4-3CF709A67E89}" name="Original arrival Rotterdam" dataDxfId="29"/>
    <tableColumn id="12" xr3:uid="{B3312D0B-7849-4877-BA16-B8133F3F8DAA}" name="New arrival Rotterdam" dataDxfId="28"/>
    <tableColumn id="13" xr3:uid="{5DE5031B-DED4-46E9-BBA3-CD372959F495}" name="Original arrival Amsterdam" dataDxfId="27"/>
    <tableColumn id="17" xr3:uid="{746E2C21-A24A-4E9B-AC08-CCF1B6CDE1E7}" name="New arrival Amsterdam" dataDxfId="26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25" tableBorderDxfId="24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23" tableBorderDxfId="22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21" tableBorderDxfId="20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9" tableBorderDxfId="18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7"/>
    <tableColumn id="3" xr3:uid="{FA23C928-E78B-46EE-AC58-B53013D9F194}" name="Train number" dataDxfId="16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5" tableBorderDxfId="14">
  <autoFilter ref="C16:L17" xr:uid="{00F44262-29B6-44BF-B6E5-7E3F65476D76}"/>
  <tableColumns count="10">
    <tableColumn id="1" xr3:uid="{1EE2B00E-2C48-4168-ADC5-52FD498CA93F}" name="Bookings made before"/>
    <tableColumn id="2" xr3:uid="{486ECCDE-81E9-4F25-83C9-D01827743745}" name="Affected passengers" dataDxfId="13"/>
    <tableColumn id="3" xr3:uid="{AD8E98ED-3767-4B41-8261-6562851E8C49}" name="Train number" dataDxfId="12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1"/>
    <tableColumn id="8" xr3:uid="{06ADF692-1840-462F-8469-E265C1B54FC9}" name="New departure Paris" dataDxfId="10"/>
    <tableColumn id="9" xr3:uid="{41E32CAC-CB3D-4949-B16B-30F753A1D63A}" name="Original arrival London " dataDxfId="9"/>
    <tableColumn id="10" xr3:uid="{5A5A1607-25DB-49B6-B28A-2F7FE52DD761}" name="New arrival London " dataDxfId="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418" dataDxfId="416" headerRowBorderDxfId="417" tableBorderDxfId="415">
  <autoFilter ref="C53:N54" xr:uid="{7407E97E-4828-413D-B24A-CDDA4E10112E}"/>
  <tableColumns count="12">
    <tableColumn id="12" xr3:uid="{F8DAA345-79EA-4624-823C-814FF70EDE08}" name="Bookings made before" dataDxfId="414"/>
    <tableColumn id="1" xr3:uid="{381D6EA5-551D-49A4-BA43-3ED98B68D826}" name="Affected passengers" dataDxfId="413"/>
    <tableColumn id="2" xr3:uid="{157A7D02-207B-4779-BBB4-36C191907C92}" name="Train number" dataDxfId="412"/>
    <tableColumn id="3" xr3:uid="{3C7BDF47-7B26-41C8-8FA6-4CCB15F9FADC}" name="First day of retiming" dataDxfId="411"/>
    <tableColumn id="4" xr3:uid="{DB25E480-022C-447B-B533-7D0CFF13B167}" name="Last day of retiming" dataDxfId="410"/>
    <tableColumn id="5" xr3:uid="{6D356965-95A4-476F-8A26-9DB68EB345B9}" name="Days affected " dataDxfId="409"/>
    <tableColumn id="6" xr3:uid="{156E9348-7D5E-4BDE-A496-9C2ACC5CA508}" name="Original departure London" dataDxfId="408"/>
    <tableColumn id="7" xr3:uid="{309E2806-AE8B-426F-AD73-3D89E1191DE4}" name="New departure London" dataDxfId="407"/>
    <tableColumn id="8" xr3:uid="{0C5BD5FE-0288-42B8-A60F-D81A758C24C5}" name="Original arrival Lille" dataDxfId="406"/>
    <tableColumn id="9" xr3:uid="{0BFA3CE8-7A33-48B7-A810-CD41C6024F34}" name="New arrival Lille" dataDxfId="405"/>
    <tableColumn id="10" xr3:uid="{ABBFD1DF-36FD-4704-92CF-5B59B2650A1A}" name="Original arrival Brussels " dataDxfId="404"/>
    <tableColumn id="11" xr3:uid="{C6F6A8F1-7A9A-4415-A08A-0BCFE1CD8094}" name="New arrival Brussels " dataDxfId="403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7" tableBorderDxfId="6">
  <autoFilter ref="C16:L17" xr:uid="{1BC39AFB-A055-4334-86E8-7527EEC21F68}"/>
  <tableColumns count="10">
    <tableColumn id="1" xr3:uid="{CF3E2C3A-0B21-4C00-A3F0-937F4018308B}" name="Bookings made before"/>
    <tableColumn id="2" xr3:uid="{E1C77442-7D92-4060-BEAC-9B457DC5BF5F}" name="Affected passengers" dataDxfId="5"/>
    <tableColumn id="3" xr3:uid="{AF95C753-4AF9-40B8-9949-E8CC9ED57685}" name="Train number" dataDxfId="4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3"/>
    <tableColumn id="8" xr3:uid="{E9A8E2CA-F3A8-4EA1-B064-C0C9AABFA292}" name="New departure Paris" dataDxfId="2"/>
    <tableColumn id="9" xr3:uid="{05A989B1-5A66-4FAB-8ED0-7C8960211E1F}" name="Original arrival London " dataDxfId="1"/>
    <tableColumn id="10" xr3:uid="{D3ED459A-B098-4E1D-8B20-7549BEBCF771}" name="New arrival London " dataDxfId="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402" dataDxfId="400" headerRowBorderDxfId="401" tableBorderDxfId="399">
  <autoFilter ref="C59:N68" xr:uid="{A5E18A97-8D34-4168-BF76-8D80B874B1C7}"/>
  <tableColumns count="12">
    <tableColumn id="12" xr3:uid="{57E35741-5809-486D-97CE-A58E98403188}" name="Bookings made before" dataDxfId="398"/>
    <tableColumn id="1" xr3:uid="{49184D15-CA3B-4880-8324-87A87C1501BD}" name="Affected passengers" dataDxfId="397"/>
    <tableColumn id="2" xr3:uid="{D8E53659-14EE-4FAD-B11C-FBF77301B274}" name="Train number" dataDxfId="396"/>
    <tableColumn id="3" xr3:uid="{38A4A8D7-09C6-4655-ADC6-CCC89CCA13D7}" name="First day of retiming" dataDxfId="395"/>
    <tableColumn id="4" xr3:uid="{311B11B7-6BD2-49A5-892B-0EC0D6D733C9}" name="Last day of retiming" dataDxfId="394"/>
    <tableColumn id="5" xr3:uid="{8D189496-C694-443F-B5DB-3A1756C30416}" name="Days affected " dataDxfId="393"/>
    <tableColumn id="6" xr3:uid="{7F8A403D-0421-407C-860D-F12FC3FB2844}" name="Original departure Brussels" dataDxfId="392"/>
    <tableColumn id="7" xr3:uid="{44F5B61D-5EBE-4E02-80E4-6C0446BF4302}" name="New departure Brussels" dataDxfId="391"/>
    <tableColumn id="8" xr3:uid="{C2A24F1F-E6D1-4978-8617-0705D7B320DB}" name="Original departure Lille" dataDxfId="390"/>
    <tableColumn id="9" xr3:uid="{AFBF5400-08E7-4665-BAF8-81F37ACBF1F9}" name="New departure Lille" dataDxfId="389"/>
    <tableColumn id="10" xr3:uid="{7C894474-5F89-4F10-A382-999FC4F90E6A}" name="Original arrival London " dataDxfId="388"/>
    <tableColumn id="11" xr3:uid="{65F06D6A-9957-46F5-9B2C-D40CB6C9197B}" name="New arrival London " dataDxfId="387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386" dataDxfId="384" headerRowBorderDxfId="385" tableBorderDxfId="383">
  <autoFilter ref="C73:P74" xr:uid="{68E0D394-FE85-421A-AA06-AAACBF266959}"/>
  <tableColumns count="14">
    <tableColumn id="14" xr3:uid="{16E13A3E-F368-4F1E-BD6C-5E26B489935E}" name="Bookings made before" dataDxfId="382"/>
    <tableColumn id="1" xr3:uid="{F8D60491-B2C0-4BE7-87A7-89C1EE02BAA7}" name="Affected passengers" dataDxfId="381"/>
    <tableColumn id="2" xr3:uid="{FB3D5075-403E-4221-838E-C05255F99033}" name="Train number" dataDxfId="380"/>
    <tableColumn id="3" xr3:uid="{1BB3D930-E4A0-4067-909E-B9A6778D5992}" name="First day of retiming" dataDxfId="379"/>
    <tableColumn id="4" xr3:uid="{926EACE8-F0A2-43C3-BE53-9F27A7034685}" name="Last day of retiming" dataDxfId="378"/>
    <tableColumn id="5" xr3:uid="{2A2881E3-09C0-4F13-907E-9DDE456ABC19}" name="Days affected " dataDxfId="377"/>
    <tableColumn id="6" xr3:uid="{0BBFB666-B73F-422D-944D-DE5F3EB03886}" name="Original departure Amsterdam" dataDxfId="376"/>
    <tableColumn id="7" xr3:uid="{EB5CF499-97A4-4454-8DAA-DD567A055758}" name="New departure Amsterdam" dataDxfId="375"/>
    <tableColumn id="8" xr3:uid="{7B118B04-E99F-48FA-96E3-B77E5CA0A228}" name="Original departure Rotterdam" dataDxfId="374"/>
    <tableColumn id="9" xr3:uid="{E54416C2-9EAD-40F2-9A1D-D5B0938737F4}" name="New departure Rotterdam" dataDxfId="373"/>
    <tableColumn id="10" xr3:uid="{43A83F6A-22C1-4BDA-9EE5-D84762A3AA6D}" name="Original departure Brussels" dataDxfId="372"/>
    <tableColumn id="11" xr3:uid="{8F55A145-82E7-478E-9AAA-12A4F3D50294}" name="New departure Brussels" dataDxfId="371"/>
    <tableColumn id="12" xr3:uid="{900EAF77-A351-490F-B896-0BB1A411D875}" name="Original arrival London " dataDxfId="370"/>
    <tableColumn id="13" xr3:uid="{ED374E39-F40B-4A69-9197-36FF9F54F2E0}" name="New arrival London " dataDxfId="369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368" dataDxfId="366" headerRowBorderDxfId="367" tableBorderDxfId="365">
  <autoFilter ref="C79:P84" xr:uid="{5BF3DE8B-06E0-499B-8FEE-25EC00AB6FDB}"/>
  <tableColumns count="14">
    <tableColumn id="14" xr3:uid="{29294BCD-C627-4785-B827-415E5888C738}" name="Bookings made before" dataDxfId="364"/>
    <tableColumn id="1" xr3:uid="{78A1A48F-8EB7-43DE-96DD-79D1785A6DCE}" name="Affected passengers" dataDxfId="363"/>
    <tableColumn id="2" xr3:uid="{C57FA858-054A-4DDC-95D2-3E2EFE60CC5A}" name="Train number" dataDxfId="362"/>
    <tableColumn id="3" xr3:uid="{E58F64EE-087E-480C-A167-BB59B177FAA3}" name="First day of retiming" dataDxfId="361"/>
    <tableColumn id="4" xr3:uid="{15445415-BBA0-469C-B19F-390E96EAEE79}" name="Last day of retiming" dataDxfId="360"/>
    <tableColumn id="5" xr3:uid="{664AEA21-6D68-4680-A720-8401C5E020E1}" name="Days affected " dataDxfId="359"/>
    <tableColumn id="6" xr3:uid="{90D22212-1B9D-4251-9D0C-E10346210A53}" name="Original departure London" dataDxfId="358"/>
    <tableColumn id="7" xr3:uid="{15623768-55F2-46B7-B12A-12B616DDB30A}" name="New departure London" dataDxfId="357"/>
    <tableColumn id="8" xr3:uid="{2425B806-78FD-4D65-8E9D-928FF3D31AF0}" name="Original arrival Brussels " dataDxfId="356"/>
    <tableColumn id="9" xr3:uid="{18A3E3A2-CBBC-4B89-8E8B-D976F4D03452}" name="New arrival Brussels " dataDxfId="355"/>
    <tableColumn id="10" xr3:uid="{57AF9C1D-9659-475C-B4AB-022E76E69761}" name="Original arrival Rotterdam" dataDxfId="354"/>
    <tableColumn id="11" xr3:uid="{8163196A-969E-45CA-AE03-A01AD94EACC1}" name="New arrival Rotterdam" dataDxfId="353"/>
    <tableColumn id="12" xr3:uid="{D606F343-57CC-412C-B67A-7AAD43DB3FE7}" name="Original arrival Amsterdam" dataDxfId="352"/>
    <tableColumn id="13" xr3:uid="{94BC17F9-D850-4C72-B9D8-E0ADA8F6B364}" name="New arrival Amsterdam" dataDxfId="351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350" dataDxfId="348" totalsRowDxfId="346" headerRowBorderDxfId="349" tableBorderDxfId="347">
  <autoFilter ref="C10:L11" xr:uid="{A1EAA26C-B602-4783-95E7-6092C5BF056A}"/>
  <tableColumns count="10">
    <tableColumn id="10" xr3:uid="{1A264BA3-1444-4C32-BF97-5D035555886B}" name="Bookings made before" dataDxfId="345" totalsRowDxfId="344"/>
    <tableColumn id="1" xr3:uid="{5F4380E9-2CAA-4BC2-BF60-C26FF09C06B7}" name="Affected passengers" totalsRowLabel="Total" dataDxfId="343" totalsRowDxfId="342"/>
    <tableColumn id="2" xr3:uid="{5CBEC332-AB40-4130-9627-21C399457DD2}" name="Train number" dataDxfId="341" totalsRowDxfId="340"/>
    <tableColumn id="3" xr3:uid="{A8CFE139-7296-4D97-8008-8BA38D52CD69}" name="First day of retiming" dataDxfId="339" totalsRowDxfId="338"/>
    <tableColumn id="4" xr3:uid="{8A0546F2-A3D7-41E7-A09E-EBF251FAA2E7}" name="Last day of retiming" dataDxfId="337" totalsRowDxfId="336"/>
    <tableColumn id="5" xr3:uid="{41957431-66FC-4FD2-8735-17FEC6D6FC17}" name="Days affected " dataDxfId="335" totalsRowDxfId="334"/>
    <tableColumn id="6" xr3:uid="{03C69151-3891-4A75-ADD6-5530C286AD6F}" name="Original departure London" dataDxfId="333" totalsRowDxfId="332"/>
    <tableColumn id="7" xr3:uid="{FB7A4390-B72F-4ED7-91AD-4D9CFCD74775}" name="New departure London" dataDxfId="331" totalsRowDxfId="330"/>
    <tableColumn id="8" xr3:uid="{DA033B4B-B5E2-4456-B1A8-3C8C3569CE7D}" name="Original arrival Paris " dataDxfId="329" totalsRowDxfId="328"/>
    <tableColumn id="9" xr3:uid="{C1179F4B-0C0D-4F46-B8E4-66910673D550}" name="New arrival Paris " dataDxfId="327" totalsRowDxfId="326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325" dataDxfId="323" headerRowBorderDxfId="324" tableBorderDxfId="322">
  <autoFilter ref="C16:L17" xr:uid="{3E6A6B68-469D-4E9E-BAA4-A2A5528E73A9}"/>
  <tableColumns count="10">
    <tableColumn id="10" xr3:uid="{AA9EDBDC-E689-4FE9-A584-5951B0F31DC0}" name="Bookings made before" dataDxfId="321"/>
    <tableColumn id="1" xr3:uid="{5E9F39A0-AE87-412C-B802-A079BCF54A4A}" name="Affected passengers" dataDxfId="320"/>
    <tableColumn id="2" xr3:uid="{41270069-1FC4-45D9-AE30-4277DA7D1AED}" name="Train number" dataDxfId="319"/>
    <tableColumn id="3" xr3:uid="{AA2356B4-5D03-4FE1-B5D1-3726261E81E3}" name="First day of retiming" dataDxfId="318"/>
    <tableColumn id="4" xr3:uid="{9F79307C-D290-460A-AED2-45345E261992}" name="Last day of retiming" dataDxfId="317"/>
    <tableColumn id="5" xr3:uid="{70736EC5-1346-4FD0-A3C5-B5A3213EC9AF}" name="Days affected " dataDxfId="316"/>
    <tableColumn id="6" xr3:uid="{5F658433-8C05-42E6-B056-35590B4E5CFF}" name="Original departure Paris" dataDxfId="315"/>
    <tableColumn id="7" xr3:uid="{796A6126-5B68-44AC-B6ED-1361F92D11E4}" name="New departure Paris" dataDxfId="314"/>
    <tableColumn id="8" xr3:uid="{FBD3A805-209E-4173-81B9-A69F15117A6A}" name="Original arrival London " dataDxfId="313"/>
    <tableColumn id="9" xr3:uid="{D89D60FF-4583-4E6C-98F7-400A39618DA3}" name="New arrival London " dataDxfId="312"/>
  </tableColumns>
  <tableStyleInfo name="TableStyleMedium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311" dataDxfId="309" headerRowBorderDxfId="310" tableBorderDxfId="308">
  <autoFilter ref="C22:N23" xr:uid="{B1D4A664-0914-4EB8-AEA4-D7DB5B6F94BB}"/>
  <tableColumns count="12">
    <tableColumn id="12" xr3:uid="{1FE5F3D1-496C-4F96-BA12-803D43EA207C}" name="Bookings made before" dataDxfId="307"/>
    <tableColumn id="1" xr3:uid="{0C476A4B-613E-4666-BF05-24AA1D4DECCC}" name="Affected passengers" dataDxfId="306"/>
    <tableColumn id="2" xr3:uid="{9058F9DC-54B0-43A3-81C5-29358F314698}" name="Train number" dataDxfId="305"/>
    <tableColumn id="3" xr3:uid="{E7028791-DEB2-4B78-80F4-17E2805D6067}" name="First day of retiming" dataDxfId="304"/>
    <tableColumn id="4" xr3:uid="{3E1A0CE6-FD3D-447B-8B60-A68403490087}" name="Last day of retiming" dataDxfId="303"/>
    <tableColumn id="5" xr3:uid="{18FD15B1-8D2B-440F-A8DB-0BD3679EAB55}" name="Days affected " dataDxfId="302"/>
    <tableColumn id="6" xr3:uid="{1A03A483-9E11-4F36-AB34-FEE51BA43A80}" name="Original departure London" dataDxfId="301"/>
    <tableColumn id="7" xr3:uid="{EA343AA7-47E1-4F51-997A-2203FFC18773}" name="New departure London" dataDxfId="300"/>
    <tableColumn id="8" xr3:uid="{6F86D6CC-C379-4AAD-A0B9-BB2716032716}" name="Original arrival Lille" dataDxfId="299"/>
    <tableColumn id="9" xr3:uid="{FCF01DBC-AEFE-4DB9-B6F5-E0B9ED561CBD}" name="New arrival Lille" dataDxfId="298"/>
    <tableColumn id="10" xr3:uid="{D7634E05-04EF-487D-B1FF-79DD5E8BEBD3}" name="Original arrival Brussels " dataDxfId="297"/>
    <tableColumn id="11" xr3:uid="{E2820CE6-68A2-4E1E-85F7-7FB3055CA300}" name="New arrival Brussels " dataDxfId="296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37" zoomScaleNormal="100" workbookViewId="0">
      <selection activeCell="C41" sqref="C41:L41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442"/>
      <c r="D1" s="442"/>
      <c r="E1" s="442"/>
      <c r="F1" s="442"/>
    </row>
    <row r="2" spans="3:14" x14ac:dyDescent="0.3">
      <c r="C2" s="449" t="s">
        <v>0</v>
      </c>
      <c r="D2" s="450"/>
      <c r="E2" s="443">
        <v>45593</v>
      </c>
      <c r="F2" s="444"/>
      <c r="G2" s="16"/>
    </row>
    <row r="3" spans="3:14" x14ac:dyDescent="0.3">
      <c r="C3" s="453" t="s">
        <v>1</v>
      </c>
      <c r="D3" s="454"/>
      <c r="E3" s="451" t="s">
        <v>2</v>
      </c>
      <c r="F3" s="452"/>
      <c r="G3" s="16"/>
    </row>
    <row r="4" spans="3:14" x14ac:dyDescent="0.3">
      <c r="C4" s="447" t="s">
        <v>3</v>
      </c>
      <c r="D4" s="448"/>
      <c r="E4" s="445" t="s">
        <v>4</v>
      </c>
      <c r="F4" s="446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436" t="s">
        <v>5</v>
      </c>
      <c r="D8" s="437"/>
      <c r="E8" s="437"/>
      <c r="F8" s="437"/>
      <c r="G8" s="437"/>
      <c r="H8" s="437"/>
      <c r="I8" s="437"/>
      <c r="J8" s="437"/>
      <c r="K8" s="437"/>
      <c r="L8" s="438"/>
    </row>
    <row r="9" spans="3:14" x14ac:dyDescent="0.3">
      <c r="C9" s="439"/>
      <c r="D9" s="440"/>
      <c r="E9" s="440"/>
      <c r="F9" s="440"/>
      <c r="G9" s="440"/>
      <c r="H9" s="440"/>
      <c r="I9" s="440"/>
      <c r="J9" s="440"/>
      <c r="K9" s="440"/>
      <c r="L9" s="441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8.2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4" thickTop="1" x14ac:dyDescent="0.3">
      <c r="F13" s="15"/>
    </row>
    <row r="14" spans="3:14" ht="14.4" thickBot="1" x14ac:dyDescent="0.35"/>
    <row r="15" spans="3:14" ht="14.4" thickTop="1" x14ac:dyDescent="0.3">
      <c r="C15" s="411" t="s">
        <v>20</v>
      </c>
      <c r="D15" s="412"/>
      <c r="E15" s="412"/>
      <c r="F15" s="412"/>
      <c r="G15" s="412"/>
      <c r="H15" s="412"/>
      <c r="I15" s="412"/>
      <c r="J15" s="412"/>
      <c r="K15" s="412"/>
      <c r="L15" s="413"/>
    </row>
    <row r="16" spans="3:14" x14ac:dyDescent="0.3">
      <c r="C16" s="414"/>
      <c r="D16" s="415"/>
      <c r="E16" s="415"/>
      <c r="F16" s="415"/>
      <c r="G16" s="415"/>
      <c r="H16" s="415"/>
      <c r="I16" s="415"/>
      <c r="J16" s="415"/>
      <c r="K16" s="415"/>
      <c r="L16" s="416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ht="27.6" x14ac:dyDescent="0.3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ht="27.6" x14ac:dyDescent="0.3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.6" x14ac:dyDescent="0.3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ht="27.6" x14ac:dyDescent="0.3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.6" x14ac:dyDescent="0.3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.6" x14ac:dyDescent="0.3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.6" x14ac:dyDescent="0.3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.6" x14ac:dyDescent="0.3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ht="27.6" x14ac:dyDescent="0.3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ht="27.6" x14ac:dyDescent="0.3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.6" x14ac:dyDescent="0.3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ht="27.6" x14ac:dyDescent="0.3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.6" x14ac:dyDescent="0.3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28.2" thickBot="1" x14ac:dyDescent="0.35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4" thickTop="1" x14ac:dyDescent="0.3">
      <c r="C49" s="43"/>
      <c r="E49" s="18"/>
      <c r="F49" s="15"/>
    </row>
    <row r="50" spans="3:14" ht="14.4" thickBot="1" x14ac:dyDescent="0.35"/>
    <row r="51" spans="3:14" ht="14.4" thickTop="1" x14ac:dyDescent="0.3">
      <c r="C51" s="417" t="s">
        <v>55</v>
      </c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9"/>
    </row>
    <row r="52" spans="3:14" x14ac:dyDescent="0.3">
      <c r="C52" s="420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2"/>
    </row>
    <row r="53" spans="3:14" s="24" customFormat="1" ht="41.4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4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4" thickTop="1" x14ac:dyDescent="0.3"/>
    <row r="56" spans="3:14" ht="14.4" thickBot="1" x14ac:dyDescent="0.35"/>
    <row r="57" spans="3:14" ht="14.4" thickTop="1" x14ac:dyDescent="0.3">
      <c r="C57" s="423" t="s">
        <v>61</v>
      </c>
      <c r="D57" s="424"/>
      <c r="E57" s="424"/>
      <c r="F57" s="424"/>
      <c r="G57" s="424"/>
      <c r="H57" s="424"/>
      <c r="I57" s="424"/>
      <c r="J57" s="424"/>
      <c r="K57" s="424"/>
      <c r="L57" s="424"/>
      <c r="M57" s="424"/>
      <c r="N57" s="425"/>
    </row>
    <row r="58" spans="3:14" x14ac:dyDescent="0.3">
      <c r="C58" s="426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8"/>
    </row>
    <row r="59" spans="3:14" s="19" customFormat="1" ht="48" customHeight="1" x14ac:dyDescent="0.3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.6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.6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7.6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8.2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4" thickTop="1" x14ac:dyDescent="0.3"/>
    <row r="70" spans="2:16" ht="14.4" thickBot="1" x14ac:dyDescent="0.35"/>
    <row r="71" spans="2:16" ht="14.4" thickTop="1" x14ac:dyDescent="0.3">
      <c r="B71" s="56"/>
      <c r="C71" s="429" t="s">
        <v>71</v>
      </c>
      <c r="D71" s="429"/>
      <c r="E71" s="429"/>
      <c r="F71" s="429"/>
      <c r="G71" s="429"/>
      <c r="H71" s="429"/>
      <c r="I71" s="429"/>
      <c r="J71" s="429"/>
      <c r="K71" s="429"/>
      <c r="L71" s="429"/>
      <c r="M71" s="429"/>
      <c r="N71" s="429"/>
      <c r="O71" s="429"/>
      <c r="P71" s="430"/>
    </row>
    <row r="72" spans="2:16" ht="14.4" thickBot="1" x14ac:dyDescent="0.35">
      <c r="B72" s="56"/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2"/>
    </row>
    <row r="73" spans="2:16" s="24" customFormat="1" ht="42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4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4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4" thickTop="1" x14ac:dyDescent="0.3">
      <c r="C77" s="433" t="s">
        <v>76</v>
      </c>
      <c r="D77" s="434"/>
      <c r="E77" s="434"/>
      <c r="F77" s="434"/>
      <c r="G77" s="434"/>
      <c r="H77" s="434"/>
      <c r="I77" s="434"/>
      <c r="J77" s="434"/>
      <c r="K77" s="434"/>
      <c r="L77" s="434"/>
      <c r="M77" s="434"/>
      <c r="N77" s="434"/>
      <c r="O77" s="434"/>
      <c r="P77" s="435"/>
    </row>
    <row r="78" spans="2:16" x14ac:dyDescent="0.3">
      <c r="C78" s="433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434"/>
      <c r="O78" s="434"/>
      <c r="P78" s="435"/>
    </row>
    <row r="79" spans="2:16" s="24" customFormat="1" ht="41.4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.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zoomScale="120" zoomScaleNormal="120"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45722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63">
        <v>45725</v>
      </c>
      <c r="F3" s="563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270"/>
      <c r="D11" s="265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ht="15" thickBot="1" x14ac:dyDescent="0.35">
      <c r="A17" s="349"/>
      <c r="B17" s="349"/>
      <c r="C17" s="397">
        <v>45721</v>
      </c>
      <c r="D17" s="396" t="s">
        <v>97</v>
      </c>
      <c r="E17" s="272">
        <v>9023</v>
      </c>
      <c r="F17" s="273">
        <v>45725</v>
      </c>
      <c r="G17" s="273">
        <v>45725</v>
      </c>
      <c r="H17" s="274" t="s">
        <v>151</v>
      </c>
      <c r="I17" s="275">
        <v>0.46458333333333335</v>
      </c>
      <c r="J17" s="344">
        <v>0.45902777777777776</v>
      </c>
      <c r="K17" s="275">
        <v>0.52083333333333337</v>
      </c>
      <c r="L17" s="395" t="s">
        <v>19</v>
      </c>
      <c r="M17" s="349"/>
      <c r="N17" s="349"/>
      <c r="O17" s="349"/>
      <c r="P17" s="349"/>
      <c r="Q17" s="349"/>
      <c r="R17" s="349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ht="15" thickBot="1" x14ac:dyDescent="0.35">
      <c r="A23" s="329"/>
      <c r="B23" s="329"/>
      <c r="C23" s="270"/>
      <c r="D23" s="265" t="s">
        <v>60</v>
      </c>
      <c r="E23" s="272"/>
      <c r="F23" s="273"/>
      <c r="G23" s="273"/>
      <c r="H23" s="274"/>
      <c r="I23" s="275"/>
      <c r="J23" s="266"/>
      <c r="K23" s="275"/>
      <c r="L23" s="275"/>
      <c r="M23" s="275"/>
      <c r="N23" s="276"/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s="342" customFormat="1" ht="15" thickBot="1" x14ac:dyDescent="0.35">
      <c r="A29" s="329"/>
      <c r="B29" s="329"/>
      <c r="C29" s="347"/>
      <c r="D29" s="265" t="s">
        <v>60</v>
      </c>
      <c r="E29" s="272"/>
      <c r="F29" s="273"/>
      <c r="G29" s="273"/>
      <c r="H29" s="274"/>
      <c r="I29" s="275"/>
      <c r="J29" s="344"/>
      <c r="K29" s="275"/>
      <c r="L29" s="344"/>
      <c r="M29" s="275"/>
      <c r="N29" s="276"/>
      <c r="O29" s="329"/>
      <c r="P29" s="329"/>
      <c r="Q29" s="329"/>
      <c r="R29" s="329"/>
    </row>
    <row r="30" spans="1:18" x14ac:dyDescent="0.3">
      <c r="A30" s="234"/>
      <c r="B30" s="234"/>
      <c r="C30" s="236"/>
      <c r="D30" s="234"/>
      <c r="E30" s="234"/>
      <c r="F30" s="234"/>
      <c r="G30" s="235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18" ht="15" thickBot="1" x14ac:dyDescent="0.35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3">
      <c r="A32" s="234"/>
      <c r="B32" s="234"/>
      <c r="C32" s="552" t="s">
        <v>71</v>
      </c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4"/>
      <c r="Q32" s="234"/>
      <c r="R32" s="234"/>
    </row>
    <row r="33" spans="1:18" x14ac:dyDescent="0.3">
      <c r="A33" s="234"/>
      <c r="B33" s="234"/>
      <c r="C33" s="555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7"/>
      <c r="Q33" s="234"/>
      <c r="R33" s="234"/>
    </row>
    <row r="34" spans="1:18" ht="55.2" x14ac:dyDescent="0.3">
      <c r="A34" s="236"/>
      <c r="B34" s="236"/>
      <c r="C34" s="314" t="s">
        <v>6</v>
      </c>
      <c r="D34" s="250" t="s">
        <v>7</v>
      </c>
      <c r="E34" s="250" t="s">
        <v>8</v>
      </c>
      <c r="F34" s="250" t="s">
        <v>9</v>
      </c>
      <c r="G34" s="250" t="s">
        <v>10</v>
      </c>
      <c r="H34" s="250" t="s">
        <v>11</v>
      </c>
      <c r="I34" s="250" t="s">
        <v>72</v>
      </c>
      <c r="J34" s="250" t="s">
        <v>73</v>
      </c>
      <c r="K34" s="250" t="s">
        <v>74</v>
      </c>
      <c r="L34" s="250" t="s">
        <v>75</v>
      </c>
      <c r="M34" s="250" t="s">
        <v>62</v>
      </c>
      <c r="N34" s="250" t="s">
        <v>63</v>
      </c>
      <c r="O34" s="250" t="s">
        <v>23</v>
      </c>
      <c r="P34" s="315" t="s">
        <v>24</v>
      </c>
      <c r="Q34" s="236"/>
      <c r="R34" s="236"/>
    </row>
    <row r="35" spans="1:18" s="342" customFormat="1" ht="15" thickBot="1" x14ac:dyDescent="0.35">
      <c r="A35" s="329"/>
      <c r="B35" s="329"/>
      <c r="C35" s="347"/>
      <c r="D35" s="394" t="s">
        <v>60</v>
      </c>
      <c r="E35" s="363"/>
      <c r="F35" s="364"/>
      <c r="G35" s="364"/>
      <c r="H35" s="365"/>
      <c r="I35" s="366"/>
      <c r="J35" s="367"/>
      <c r="K35" s="368"/>
      <c r="L35" s="367"/>
      <c r="M35" s="369"/>
      <c r="N35" s="370"/>
      <c r="O35" s="371"/>
      <c r="P35" s="372"/>
      <c r="Q35" s="329"/>
      <c r="R35" s="329"/>
    </row>
    <row r="36" spans="1:18" x14ac:dyDescent="0.3">
      <c r="A36" s="234"/>
      <c r="B36" s="234"/>
      <c r="C36" s="236"/>
      <c r="D36" s="234"/>
      <c r="E36" s="234"/>
      <c r="F36" s="234"/>
      <c r="G36" s="235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1:18" ht="15" thickBot="1" x14ac:dyDescent="0.35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x14ac:dyDescent="0.3">
      <c r="A38" s="234"/>
      <c r="B38" s="234"/>
      <c r="C38" s="511" t="s">
        <v>76</v>
      </c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3"/>
    </row>
    <row r="39" spans="1:18" x14ac:dyDescent="0.3">
      <c r="A39" s="234"/>
      <c r="B39" s="234"/>
      <c r="C39" s="514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</row>
    <row r="40" spans="1:18" ht="42" thickBot="1" x14ac:dyDescent="0.35">
      <c r="A40" s="236"/>
      <c r="B40" s="236"/>
      <c r="C40" s="312" t="s">
        <v>6</v>
      </c>
      <c r="D40" s="251" t="s">
        <v>7</v>
      </c>
      <c r="E40" s="252" t="s">
        <v>8</v>
      </c>
      <c r="F40" s="252" t="s">
        <v>9</v>
      </c>
      <c r="G40" s="252" t="s">
        <v>10</v>
      </c>
      <c r="H40" s="252" t="s">
        <v>11</v>
      </c>
      <c r="I40" s="252" t="s">
        <v>12</v>
      </c>
      <c r="J40" s="252" t="s">
        <v>13</v>
      </c>
      <c r="K40" s="252" t="s">
        <v>56</v>
      </c>
      <c r="L40" s="252" t="s">
        <v>57</v>
      </c>
      <c r="M40" s="252" t="s">
        <v>107</v>
      </c>
      <c r="N40" s="252" t="s">
        <v>108</v>
      </c>
      <c r="O40" s="252" t="s">
        <v>77</v>
      </c>
      <c r="P40" s="252" t="s">
        <v>78</v>
      </c>
      <c r="Q40" s="252" t="s">
        <v>79</v>
      </c>
      <c r="R40" s="313" t="s">
        <v>80</v>
      </c>
    </row>
    <row r="41" spans="1:18" ht="15" thickBot="1" x14ac:dyDescent="0.35">
      <c r="A41" s="234"/>
      <c r="B41" s="234"/>
      <c r="C41" s="380"/>
      <c r="D41" s="381" t="s">
        <v>60</v>
      </c>
      <c r="E41" s="382"/>
      <c r="F41" s="383"/>
      <c r="G41" s="383"/>
      <c r="H41" s="384"/>
      <c r="I41" s="385"/>
      <c r="J41" s="386"/>
      <c r="K41" s="387"/>
      <c r="L41" s="387"/>
      <c r="M41" s="388"/>
      <c r="N41" s="387"/>
      <c r="O41" s="388"/>
      <c r="P41" s="387"/>
      <c r="Q41" s="389"/>
      <c r="R41" s="390"/>
    </row>
    <row r="42" spans="1:18" x14ac:dyDescent="0.3">
      <c r="A42" s="234"/>
      <c r="B42" s="234"/>
      <c r="C42" s="236"/>
      <c r="D42" s="234"/>
      <c r="E42" s="234"/>
      <c r="F42" s="234"/>
      <c r="G42" s="235"/>
      <c r="H42" s="253"/>
      <c r="I42" s="253"/>
      <c r="J42" s="253"/>
      <c r="K42" s="253"/>
      <c r="L42" s="253"/>
      <c r="M42" s="253"/>
      <c r="N42" s="253"/>
      <c r="O42" s="234"/>
      <c r="P42" s="234"/>
      <c r="Q42" s="234"/>
      <c r="R42" s="23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45727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63">
        <v>45733</v>
      </c>
      <c r="F3" s="563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398">
        <v>45726</v>
      </c>
      <c r="D11" s="399" t="s">
        <v>97</v>
      </c>
      <c r="E11" s="400">
        <v>9054</v>
      </c>
      <c r="F11" s="401">
        <v>45733</v>
      </c>
      <c r="G11" s="401">
        <v>45733</v>
      </c>
      <c r="H11" s="402" t="s">
        <v>152</v>
      </c>
      <c r="I11" s="403">
        <v>0.83402777777777781</v>
      </c>
      <c r="J11" s="404">
        <v>0.81319444444444444</v>
      </c>
      <c r="K11" s="403">
        <v>0.97569444444444442</v>
      </c>
      <c r="L11" s="405" t="s">
        <v>19</v>
      </c>
      <c r="M11" s="234"/>
      <c r="N11" s="234"/>
      <c r="O11" s="234"/>
      <c r="P11" s="234"/>
      <c r="Q11" s="234"/>
      <c r="R11" s="234"/>
    </row>
    <row r="12" spans="1:18" ht="15" thickTop="1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ht="15" thickBot="1" x14ac:dyDescent="0.35">
      <c r="A17" s="349"/>
      <c r="B17" s="349"/>
      <c r="C17" s="397"/>
      <c r="D17" s="406" t="s">
        <v>60</v>
      </c>
      <c r="E17" s="272"/>
      <c r="F17" s="273"/>
      <c r="G17" s="273"/>
      <c r="H17" s="274"/>
      <c r="I17" s="275"/>
      <c r="J17" s="344"/>
      <c r="K17" s="275"/>
      <c r="L17" s="395"/>
      <c r="M17" s="349"/>
      <c r="N17" s="349"/>
      <c r="O17" s="349"/>
      <c r="P17" s="349"/>
      <c r="Q17" s="349"/>
      <c r="R17" s="349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ht="15" thickBot="1" x14ac:dyDescent="0.35">
      <c r="A23" s="329"/>
      <c r="B23" s="329"/>
      <c r="C23" s="270"/>
      <c r="D23" s="265" t="s">
        <v>60</v>
      </c>
      <c r="E23" s="272"/>
      <c r="F23" s="273"/>
      <c r="G23" s="273"/>
      <c r="H23" s="274"/>
      <c r="I23" s="275"/>
      <c r="J23" s="266"/>
      <c r="K23" s="275"/>
      <c r="L23" s="275"/>
      <c r="M23" s="275"/>
      <c r="N23" s="276"/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s="342" customFormat="1" ht="15" thickBot="1" x14ac:dyDescent="0.35">
      <c r="A29" s="329"/>
      <c r="B29" s="329"/>
      <c r="C29" s="347"/>
      <c r="D29" s="265" t="s">
        <v>60</v>
      </c>
      <c r="E29" s="272"/>
      <c r="F29" s="273"/>
      <c r="G29" s="273"/>
      <c r="H29" s="274"/>
      <c r="I29" s="275"/>
      <c r="J29" s="344"/>
      <c r="K29" s="275"/>
      <c r="L29" s="344"/>
      <c r="M29" s="275"/>
      <c r="N29" s="276"/>
      <c r="O29" s="329"/>
      <c r="P29" s="329"/>
      <c r="Q29" s="329"/>
      <c r="R29" s="329"/>
    </row>
    <row r="30" spans="1:18" x14ac:dyDescent="0.3">
      <c r="A30" s="234"/>
      <c r="B30" s="234"/>
      <c r="C30" s="236"/>
      <c r="D30" s="234"/>
      <c r="E30" s="234"/>
      <c r="F30" s="234"/>
      <c r="G30" s="235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18" ht="15" thickBot="1" x14ac:dyDescent="0.35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3">
      <c r="A32" s="234"/>
      <c r="B32" s="234"/>
      <c r="C32" s="552" t="s">
        <v>71</v>
      </c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4"/>
      <c r="Q32" s="234"/>
      <c r="R32" s="234"/>
    </row>
    <row r="33" spans="1:18" x14ac:dyDescent="0.3">
      <c r="A33" s="234"/>
      <c r="B33" s="234"/>
      <c r="C33" s="555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7"/>
      <c r="Q33" s="234"/>
      <c r="R33" s="234"/>
    </row>
    <row r="34" spans="1:18" ht="55.2" x14ac:dyDescent="0.3">
      <c r="A34" s="236"/>
      <c r="B34" s="236"/>
      <c r="C34" s="314" t="s">
        <v>6</v>
      </c>
      <c r="D34" s="250" t="s">
        <v>7</v>
      </c>
      <c r="E34" s="250" t="s">
        <v>8</v>
      </c>
      <c r="F34" s="250" t="s">
        <v>9</v>
      </c>
      <c r="G34" s="250" t="s">
        <v>10</v>
      </c>
      <c r="H34" s="250" t="s">
        <v>11</v>
      </c>
      <c r="I34" s="250" t="s">
        <v>72</v>
      </c>
      <c r="J34" s="250" t="s">
        <v>73</v>
      </c>
      <c r="K34" s="250" t="s">
        <v>74</v>
      </c>
      <c r="L34" s="250" t="s">
        <v>75</v>
      </c>
      <c r="M34" s="250" t="s">
        <v>62</v>
      </c>
      <c r="N34" s="250" t="s">
        <v>63</v>
      </c>
      <c r="O34" s="250" t="s">
        <v>23</v>
      </c>
      <c r="P34" s="315" t="s">
        <v>24</v>
      </c>
      <c r="Q34" s="236"/>
      <c r="R34" s="236"/>
    </row>
    <row r="35" spans="1:18" s="342" customFormat="1" ht="15" thickBot="1" x14ac:dyDescent="0.35">
      <c r="A35" s="329"/>
      <c r="B35" s="329"/>
      <c r="C35" s="347"/>
      <c r="D35" s="394" t="s">
        <v>60</v>
      </c>
      <c r="E35" s="363"/>
      <c r="F35" s="364"/>
      <c r="G35" s="364"/>
      <c r="H35" s="365"/>
      <c r="I35" s="366"/>
      <c r="J35" s="367"/>
      <c r="K35" s="368"/>
      <c r="L35" s="367"/>
      <c r="M35" s="369"/>
      <c r="N35" s="370"/>
      <c r="O35" s="371"/>
      <c r="P35" s="372"/>
      <c r="Q35" s="329"/>
      <c r="R35" s="329"/>
    </row>
    <row r="36" spans="1:18" x14ac:dyDescent="0.3">
      <c r="A36" s="234"/>
      <c r="B36" s="234"/>
      <c r="C36" s="236"/>
      <c r="D36" s="234"/>
      <c r="E36" s="234"/>
      <c r="F36" s="234"/>
      <c r="G36" s="235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1:18" ht="15" thickBot="1" x14ac:dyDescent="0.35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x14ac:dyDescent="0.3">
      <c r="A38" s="234"/>
      <c r="B38" s="234"/>
      <c r="C38" s="511" t="s">
        <v>76</v>
      </c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3"/>
    </row>
    <row r="39" spans="1:18" x14ac:dyDescent="0.3">
      <c r="A39" s="234"/>
      <c r="B39" s="234"/>
      <c r="C39" s="514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</row>
    <row r="40" spans="1:18" ht="42" thickBot="1" x14ac:dyDescent="0.35">
      <c r="A40" s="236"/>
      <c r="B40" s="236"/>
      <c r="C40" s="312" t="s">
        <v>6</v>
      </c>
      <c r="D40" s="251" t="s">
        <v>7</v>
      </c>
      <c r="E40" s="252" t="s">
        <v>8</v>
      </c>
      <c r="F40" s="252" t="s">
        <v>9</v>
      </c>
      <c r="G40" s="252" t="s">
        <v>10</v>
      </c>
      <c r="H40" s="252" t="s">
        <v>11</v>
      </c>
      <c r="I40" s="252" t="s">
        <v>12</v>
      </c>
      <c r="J40" s="252" t="s">
        <v>13</v>
      </c>
      <c r="K40" s="252" t="s">
        <v>56</v>
      </c>
      <c r="L40" s="252" t="s">
        <v>57</v>
      </c>
      <c r="M40" s="252" t="s">
        <v>107</v>
      </c>
      <c r="N40" s="252" t="s">
        <v>108</v>
      </c>
      <c r="O40" s="252" t="s">
        <v>77</v>
      </c>
      <c r="P40" s="252" t="s">
        <v>78</v>
      </c>
      <c r="Q40" s="252" t="s">
        <v>79</v>
      </c>
      <c r="R40" s="313" t="s">
        <v>80</v>
      </c>
    </row>
    <row r="41" spans="1:18" ht="15" thickBot="1" x14ac:dyDescent="0.35">
      <c r="A41" s="234"/>
      <c r="B41" s="234"/>
      <c r="C41" s="380"/>
      <c r="D41" s="381" t="s">
        <v>60</v>
      </c>
      <c r="E41" s="382"/>
      <c r="F41" s="383"/>
      <c r="G41" s="383"/>
      <c r="H41" s="384"/>
      <c r="I41" s="385"/>
      <c r="J41" s="386"/>
      <c r="K41" s="387"/>
      <c r="L41" s="387"/>
      <c r="M41" s="388"/>
      <c r="N41" s="387"/>
      <c r="O41" s="388"/>
      <c r="P41" s="387"/>
      <c r="Q41" s="389"/>
      <c r="R41" s="390"/>
    </row>
    <row r="42" spans="1:18" x14ac:dyDescent="0.3">
      <c r="A42" s="234"/>
      <c r="B42" s="234"/>
      <c r="C42" s="236"/>
      <c r="D42" s="234"/>
      <c r="E42" s="234"/>
      <c r="F42" s="234"/>
      <c r="G42" s="235"/>
      <c r="H42" s="253"/>
      <c r="I42" s="253"/>
      <c r="J42" s="253"/>
      <c r="K42" s="253"/>
      <c r="L42" s="253"/>
      <c r="M42" s="253"/>
      <c r="N42" s="253"/>
      <c r="O42" s="234"/>
      <c r="P42" s="234"/>
      <c r="Q42" s="234"/>
      <c r="R42" s="23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45735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63">
        <v>45739</v>
      </c>
      <c r="F3" s="563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153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398"/>
      <c r="D11" s="407" t="s">
        <v>60</v>
      </c>
      <c r="E11" s="400"/>
      <c r="F11" s="401"/>
      <c r="G11" s="401"/>
      <c r="H11" s="402"/>
      <c r="I11" s="403"/>
      <c r="J11" s="404"/>
      <c r="K11" s="403"/>
      <c r="L11" s="405"/>
      <c r="M11" s="234"/>
      <c r="N11" s="234"/>
      <c r="O11" s="234"/>
      <c r="P11" s="234"/>
      <c r="Q11" s="234"/>
      <c r="R11" s="234"/>
    </row>
    <row r="12" spans="1:18" ht="15" thickTop="1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ht="15" thickBot="1" x14ac:dyDescent="0.35">
      <c r="A17" s="349"/>
      <c r="B17" s="349"/>
      <c r="C17" s="397">
        <v>45735</v>
      </c>
      <c r="D17" s="408" t="s">
        <v>97</v>
      </c>
      <c r="E17" s="272">
        <v>9023</v>
      </c>
      <c r="F17" s="273">
        <v>45739</v>
      </c>
      <c r="G17" s="273">
        <v>45739</v>
      </c>
      <c r="H17" s="274" t="s">
        <v>131</v>
      </c>
      <c r="I17" s="275">
        <v>0.46458333333333335</v>
      </c>
      <c r="J17" s="409">
        <v>0.44722222222222224</v>
      </c>
      <c r="K17" s="275">
        <v>0.52083333333333337</v>
      </c>
      <c r="L17" s="410" t="s">
        <v>19</v>
      </c>
      <c r="M17" s="349"/>
      <c r="N17" s="349"/>
      <c r="O17" s="349"/>
      <c r="P17" s="349"/>
      <c r="Q17" s="349"/>
      <c r="R17" s="349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ht="15" thickBot="1" x14ac:dyDescent="0.35">
      <c r="A23" s="329"/>
      <c r="B23" s="329"/>
      <c r="C23" s="270"/>
      <c r="D23" s="265" t="s">
        <v>60</v>
      </c>
      <c r="E23" s="272"/>
      <c r="F23" s="273"/>
      <c r="G23" s="273"/>
      <c r="H23" s="274"/>
      <c r="I23" s="275"/>
      <c r="J23" s="266"/>
      <c r="K23" s="275"/>
      <c r="L23" s="275"/>
      <c r="M23" s="275"/>
      <c r="N23" s="276"/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s="342" customFormat="1" ht="15" thickBot="1" x14ac:dyDescent="0.35">
      <c r="A29" s="329"/>
      <c r="B29" s="329"/>
      <c r="C29" s="347"/>
      <c r="D29" s="265" t="s">
        <v>60</v>
      </c>
      <c r="E29" s="272"/>
      <c r="F29" s="273"/>
      <c r="G29" s="273"/>
      <c r="H29" s="274"/>
      <c r="I29" s="275"/>
      <c r="J29" s="344"/>
      <c r="K29" s="275"/>
      <c r="L29" s="344"/>
      <c r="M29" s="275"/>
      <c r="N29" s="276"/>
      <c r="O29" s="329"/>
      <c r="P29" s="329"/>
      <c r="Q29" s="329"/>
      <c r="R29" s="329"/>
    </row>
    <row r="30" spans="1:18" x14ac:dyDescent="0.3">
      <c r="A30" s="234"/>
      <c r="B30" s="234"/>
      <c r="C30" s="236"/>
      <c r="D30" s="234"/>
      <c r="E30" s="234"/>
      <c r="F30" s="234"/>
      <c r="G30" s="235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18" ht="15" thickBot="1" x14ac:dyDescent="0.35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3">
      <c r="A32" s="234"/>
      <c r="B32" s="234"/>
      <c r="C32" s="552" t="s">
        <v>71</v>
      </c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4"/>
      <c r="Q32" s="234"/>
      <c r="R32" s="234"/>
    </row>
    <row r="33" spans="1:18" x14ac:dyDescent="0.3">
      <c r="A33" s="234"/>
      <c r="B33" s="234"/>
      <c r="C33" s="555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7"/>
      <c r="Q33" s="234"/>
      <c r="R33" s="234"/>
    </row>
    <row r="34" spans="1:18" ht="55.2" x14ac:dyDescent="0.3">
      <c r="A34" s="236"/>
      <c r="B34" s="236"/>
      <c r="C34" s="314" t="s">
        <v>6</v>
      </c>
      <c r="D34" s="250" t="s">
        <v>7</v>
      </c>
      <c r="E34" s="250" t="s">
        <v>8</v>
      </c>
      <c r="F34" s="250" t="s">
        <v>9</v>
      </c>
      <c r="G34" s="250" t="s">
        <v>10</v>
      </c>
      <c r="H34" s="250" t="s">
        <v>11</v>
      </c>
      <c r="I34" s="250" t="s">
        <v>72</v>
      </c>
      <c r="J34" s="250" t="s">
        <v>73</v>
      </c>
      <c r="K34" s="250" t="s">
        <v>74</v>
      </c>
      <c r="L34" s="250" t="s">
        <v>75</v>
      </c>
      <c r="M34" s="250" t="s">
        <v>62</v>
      </c>
      <c r="N34" s="250" t="s">
        <v>63</v>
      </c>
      <c r="O34" s="250" t="s">
        <v>23</v>
      </c>
      <c r="P34" s="315" t="s">
        <v>24</v>
      </c>
      <c r="Q34" s="236"/>
      <c r="R34" s="236"/>
    </row>
    <row r="35" spans="1:18" s="342" customFormat="1" ht="15" thickBot="1" x14ac:dyDescent="0.35">
      <c r="A35" s="329"/>
      <c r="B35" s="329"/>
      <c r="C35" s="347"/>
      <c r="D35" s="394" t="s">
        <v>60</v>
      </c>
      <c r="E35" s="363"/>
      <c r="F35" s="364"/>
      <c r="G35" s="364"/>
      <c r="H35" s="365"/>
      <c r="I35" s="366"/>
      <c r="J35" s="367"/>
      <c r="K35" s="368"/>
      <c r="L35" s="367"/>
      <c r="M35" s="369"/>
      <c r="N35" s="370"/>
      <c r="O35" s="371"/>
      <c r="P35" s="372"/>
      <c r="Q35" s="329"/>
      <c r="R35" s="329"/>
    </row>
    <row r="36" spans="1:18" x14ac:dyDescent="0.3">
      <c r="A36" s="234"/>
      <c r="B36" s="234"/>
      <c r="C36" s="236"/>
      <c r="D36" s="234"/>
      <c r="E36" s="234"/>
      <c r="F36" s="234"/>
      <c r="G36" s="235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1:18" ht="15" thickBot="1" x14ac:dyDescent="0.35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x14ac:dyDescent="0.3">
      <c r="A38" s="234"/>
      <c r="B38" s="234"/>
      <c r="C38" s="511" t="s">
        <v>76</v>
      </c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3"/>
    </row>
    <row r="39" spans="1:18" x14ac:dyDescent="0.3">
      <c r="A39" s="234"/>
      <c r="B39" s="234"/>
      <c r="C39" s="514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</row>
    <row r="40" spans="1:18" ht="42" thickBot="1" x14ac:dyDescent="0.35">
      <c r="A40" s="236"/>
      <c r="B40" s="236"/>
      <c r="C40" s="312" t="s">
        <v>6</v>
      </c>
      <c r="D40" s="251" t="s">
        <v>7</v>
      </c>
      <c r="E40" s="252" t="s">
        <v>8</v>
      </c>
      <c r="F40" s="252" t="s">
        <v>9</v>
      </c>
      <c r="G40" s="252" t="s">
        <v>10</v>
      </c>
      <c r="H40" s="252" t="s">
        <v>11</v>
      </c>
      <c r="I40" s="252" t="s">
        <v>12</v>
      </c>
      <c r="J40" s="252" t="s">
        <v>13</v>
      </c>
      <c r="K40" s="252" t="s">
        <v>56</v>
      </c>
      <c r="L40" s="252" t="s">
        <v>57</v>
      </c>
      <c r="M40" s="252" t="s">
        <v>107</v>
      </c>
      <c r="N40" s="252" t="s">
        <v>108</v>
      </c>
      <c r="O40" s="252" t="s">
        <v>77</v>
      </c>
      <c r="P40" s="252" t="s">
        <v>78</v>
      </c>
      <c r="Q40" s="252" t="s">
        <v>79</v>
      </c>
      <c r="R40" s="313" t="s">
        <v>80</v>
      </c>
    </row>
    <row r="41" spans="1:18" ht="15" thickBot="1" x14ac:dyDescent="0.35">
      <c r="A41" s="234"/>
      <c r="B41" s="234"/>
      <c r="C41" s="380"/>
      <c r="D41" s="381" t="s">
        <v>60</v>
      </c>
      <c r="E41" s="382"/>
      <c r="F41" s="383"/>
      <c r="G41" s="383"/>
      <c r="H41" s="384"/>
      <c r="I41" s="385"/>
      <c r="J41" s="386"/>
      <c r="K41" s="387"/>
      <c r="L41" s="387"/>
      <c r="M41" s="388"/>
      <c r="N41" s="387"/>
      <c r="O41" s="388"/>
      <c r="P41" s="387"/>
      <c r="Q41" s="389"/>
      <c r="R41" s="390"/>
    </row>
    <row r="42" spans="1:18" x14ac:dyDescent="0.3">
      <c r="A42" s="234"/>
      <c r="B42" s="234"/>
      <c r="C42" s="236"/>
      <c r="D42" s="234"/>
      <c r="E42" s="234"/>
      <c r="F42" s="234"/>
      <c r="G42" s="235"/>
      <c r="H42" s="253"/>
      <c r="I42" s="253"/>
      <c r="J42" s="253"/>
      <c r="K42" s="253"/>
      <c r="L42" s="253"/>
      <c r="M42" s="253"/>
      <c r="N42" s="253"/>
      <c r="O42" s="234"/>
      <c r="P42" s="234"/>
      <c r="Q42" s="234"/>
      <c r="R42" s="23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tabSelected="1" topLeftCell="A7" workbookViewId="0">
      <selection activeCell="H29" sqref="H29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45740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63" t="s">
        <v>154</v>
      </c>
      <c r="F3" s="563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155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398"/>
      <c r="D11" s="407" t="s">
        <v>60</v>
      </c>
      <c r="E11" s="400"/>
      <c r="F11" s="401"/>
      <c r="G11" s="401"/>
      <c r="H11" s="402"/>
      <c r="I11" s="403"/>
      <c r="J11" s="404"/>
      <c r="K11" s="403"/>
      <c r="L11" s="405"/>
      <c r="M11" s="234"/>
      <c r="N11" s="234"/>
      <c r="O11" s="234"/>
      <c r="P11" s="234"/>
      <c r="Q11" s="234"/>
      <c r="R11" s="234"/>
    </row>
    <row r="12" spans="1:18" ht="15" thickTop="1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ht="15" thickBot="1" x14ac:dyDescent="0.35">
      <c r="A17" s="349"/>
      <c r="B17" s="349"/>
      <c r="C17" s="397">
        <v>45737</v>
      </c>
      <c r="D17" s="408" t="s">
        <v>97</v>
      </c>
      <c r="E17" s="272">
        <v>9023</v>
      </c>
      <c r="F17" s="273">
        <v>45746</v>
      </c>
      <c r="G17" s="273">
        <v>45753</v>
      </c>
      <c r="H17" s="274" t="s">
        <v>90</v>
      </c>
      <c r="I17" s="275">
        <v>0.4597222222222222</v>
      </c>
      <c r="J17" s="409">
        <v>0.44444444444444442</v>
      </c>
      <c r="K17" s="275">
        <v>0.52083333333333337</v>
      </c>
      <c r="L17" s="410">
        <v>0.5</v>
      </c>
      <c r="M17" s="349"/>
      <c r="N17" s="349"/>
      <c r="O17" s="349"/>
      <c r="P17" s="349"/>
      <c r="Q17" s="349"/>
      <c r="R17" s="349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ht="15" thickBot="1" x14ac:dyDescent="0.35">
      <c r="A23" s="329"/>
      <c r="B23" s="329"/>
      <c r="C23" s="270"/>
      <c r="D23" s="265" t="s">
        <v>60</v>
      </c>
      <c r="E23" s="272"/>
      <c r="F23" s="273"/>
      <c r="G23" s="273"/>
      <c r="H23" s="274"/>
      <c r="I23" s="275"/>
      <c r="J23" s="266"/>
      <c r="K23" s="275"/>
      <c r="L23" s="275"/>
      <c r="M23" s="275"/>
      <c r="N23" s="276"/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s="342" customFormat="1" ht="55.8" thickBot="1" x14ac:dyDescent="0.35">
      <c r="A29" s="329"/>
      <c r="B29" s="329"/>
      <c r="C29" s="347">
        <v>45728</v>
      </c>
      <c r="D29" s="564" t="s">
        <v>97</v>
      </c>
      <c r="E29" s="272">
        <v>9149</v>
      </c>
      <c r="F29" s="273">
        <v>45746</v>
      </c>
      <c r="G29" s="273">
        <v>45767</v>
      </c>
      <c r="H29" s="274" t="s">
        <v>156</v>
      </c>
      <c r="I29" s="275">
        <v>0.7055555555555556</v>
      </c>
      <c r="J29" s="344">
        <v>0.70208333333333328</v>
      </c>
      <c r="K29" s="566">
        <v>0.72916666666666663</v>
      </c>
      <c r="L29" s="367" t="s">
        <v>19</v>
      </c>
      <c r="M29" s="567">
        <v>0.74791666666666667</v>
      </c>
      <c r="N29" s="276">
        <v>0.75347222222222221</v>
      </c>
      <c r="O29" s="329"/>
      <c r="P29" s="329"/>
      <c r="Q29" s="329"/>
      <c r="R29" s="329"/>
    </row>
    <row r="30" spans="1:18" s="342" customFormat="1" ht="28.2" thickBot="1" x14ac:dyDescent="0.35">
      <c r="A30" s="329"/>
      <c r="B30" s="329"/>
      <c r="C30" s="347">
        <v>45728</v>
      </c>
      <c r="D30" s="564" t="s">
        <v>97</v>
      </c>
      <c r="E30" s="272">
        <v>9159</v>
      </c>
      <c r="F30" s="273">
        <v>45770</v>
      </c>
      <c r="G30" s="273">
        <v>45793</v>
      </c>
      <c r="H30" s="274" t="s">
        <v>33</v>
      </c>
      <c r="I30" s="275">
        <v>0.80694444444444446</v>
      </c>
      <c r="J30" s="344">
        <v>0.82986111111111116</v>
      </c>
      <c r="K30" s="275">
        <v>0.83958333333333335</v>
      </c>
      <c r="L30" s="565">
        <v>0.85763888888888884</v>
      </c>
      <c r="M30" s="275">
        <v>0.8520833333333333</v>
      </c>
      <c r="N30" s="276">
        <v>0.87291666666666667</v>
      </c>
      <c r="O30" s="329"/>
      <c r="P30" s="329"/>
      <c r="Q30" s="329"/>
      <c r="R30" s="329"/>
    </row>
    <row r="31" spans="1:18" s="342" customFormat="1" x14ac:dyDescent="0.3">
      <c r="A31" s="329"/>
      <c r="B31" s="329"/>
      <c r="C31" s="568"/>
      <c r="D31" s="569"/>
      <c r="E31" s="570"/>
      <c r="F31" s="571"/>
      <c r="G31" s="571"/>
      <c r="H31" s="572"/>
      <c r="I31" s="573"/>
      <c r="J31" s="574"/>
      <c r="K31" s="573"/>
      <c r="L31" s="574"/>
      <c r="M31" s="573"/>
      <c r="N31" s="574"/>
      <c r="O31" s="329"/>
      <c r="P31" s="329"/>
      <c r="Q31" s="329"/>
      <c r="R31" s="329"/>
    </row>
    <row r="32" spans="1:18" ht="15" thickBot="1" x14ac:dyDescent="0.35">
      <c r="A32" s="234"/>
      <c r="B32" s="234"/>
      <c r="C32" s="236"/>
      <c r="D32" s="234"/>
      <c r="E32" s="234"/>
      <c r="F32" s="234"/>
      <c r="G32" s="235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1:18" x14ac:dyDescent="0.3">
      <c r="A33" s="234"/>
      <c r="B33" s="234"/>
      <c r="C33" s="552" t="s">
        <v>71</v>
      </c>
      <c r="D33" s="553"/>
      <c r="E33" s="553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4"/>
      <c r="Q33" s="234"/>
      <c r="R33" s="234"/>
    </row>
    <row r="34" spans="1:18" x14ac:dyDescent="0.3">
      <c r="A34" s="234"/>
      <c r="B34" s="234"/>
      <c r="C34" s="555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7"/>
      <c r="Q34" s="234"/>
      <c r="R34" s="234"/>
    </row>
    <row r="35" spans="1:18" ht="55.2" x14ac:dyDescent="0.3">
      <c r="A35" s="236"/>
      <c r="B35" s="236"/>
      <c r="C35" s="314" t="s">
        <v>6</v>
      </c>
      <c r="D35" s="250" t="s">
        <v>7</v>
      </c>
      <c r="E35" s="250" t="s">
        <v>8</v>
      </c>
      <c r="F35" s="250" t="s">
        <v>9</v>
      </c>
      <c r="G35" s="250" t="s">
        <v>10</v>
      </c>
      <c r="H35" s="250" t="s">
        <v>11</v>
      </c>
      <c r="I35" s="250" t="s">
        <v>72</v>
      </c>
      <c r="J35" s="250" t="s">
        <v>73</v>
      </c>
      <c r="K35" s="250" t="s">
        <v>74</v>
      </c>
      <c r="L35" s="250" t="s">
        <v>75</v>
      </c>
      <c r="M35" s="250" t="s">
        <v>62</v>
      </c>
      <c r="N35" s="250" t="s">
        <v>63</v>
      </c>
      <c r="O35" s="250" t="s">
        <v>23</v>
      </c>
      <c r="P35" s="315" t="s">
        <v>24</v>
      </c>
      <c r="Q35" s="236"/>
      <c r="R35" s="236"/>
    </row>
    <row r="36" spans="1:18" s="342" customFormat="1" ht="15" thickBot="1" x14ac:dyDescent="0.35">
      <c r="A36" s="329"/>
      <c r="B36" s="329"/>
      <c r="C36" s="347"/>
      <c r="D36" s="394" t="s">
        <v>60</v>
      </c>
      <c r="E36" s="363"/>
      <c r="F36" s="364"/>
      <c r="G36" s="364"/>
      <c r="H36" s="365"/>
      <c r="I36" s="366"/>
      <c r="J36" s="367"/>
      <c r="K36" s="368"/>
      <c r="L36" s="367"/>
      <c r="M36" s="369"/>
      <c r="N36" s="370"/>
      <c r="O36" s="371"/>
      <c r="P36" s="372"/>
      <c r="Q36" s="329"/>
      <c r="R36" s="329"/>
    </row>
    <row r="37" spans="1:18" x14ac:dyDescent="0.3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ht="15" thickBot="1" x14ac:dyDescent="0.35">
      <c r="A38" s="234"/>
      <c r="B38" s="234"/>
      <c r="C38" s="236"/>
      <c r="D38" s="234"/>
      <c r="E38" s="234"/>
      <c r="F38" s="234"/>
      <c r="G38" s="235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x14ac:dyDescent="0.3">
      <c r="A39" s="234"/>
      <c r="B39" s="234"/>
      <c r="C39" s="511" t="s">
        <v>76</v>
      </c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3"/>
    </row>
    <row r="40" spans="1:18" x14ac:dyDescent="0.3">
      <c r="A40" s="234"/>
      <c r="B40" s="234"/>
      <c r="C40" s="514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6"/>
    </row>
    <row r="41" spans="1:18" ht="42" thickBot="1" x14ac:dyDescent="0.35">
      <c r="A41" s="236"/>
      <c r="B41" s="236"/>
      <c r="C41" s="312" t="s">
        <v>6</v>
      </c>
      <c r="D41" s="251" t="s">
        <v>7</v>
      </c>
      <c r="E41" s="252" t="s">
        <v>8</v>
      </c>
      <c r="F41" s="252" t="s">
        <v>9</v>
      </c>
      <c r="G41" s="252" t="s">
        <v>10</v>
      </c>
      <c r="H41" s="252" t="s">
        <v>11</v>
      </c>
      <c r="I41" s="252" t="s">
        <v>12</v>
      </c>
      <c r="J41" s="252" t="s">
        <v>13</v>
      </c>
      <c r="K41" s="252" t="s">
        <v>56</v>
      </c>
      <c r="L41" s="252" t="s">
        <v>57</v>
      </c>
      <c r="M41" s="252" t="s">
        <v>107</v>
      </c>
      <c r="N41" s="252" t="s">
        <v>108</v>
      </c>
      <c r="O41" s="252" t="s">
        <v>77</v>
      </c>
      <c r="P41" s="252" t="s">
        <v>78</v>
      </c>
      <c r="Q41" s="252" t="s">
        <v>79</v>
      </c>
      <c r="R41" s="313" t="s">
        <v>80</v>
      </c>
    </row>
    <row r="42" spans="1:18" ht="15" thickBot="1" x14ac:dyDescent="0.35">
      <c r="A42" s="234"/>
      <c r="B42" s="234"/>
      <c r="C42" s="380"/>
      <c r="D42" s="381" t="s">
        <v>60</v>
      </c>
      <c r="E42" s="382"/>
      <c r="F42" s="383"/>
      <c r="G42" s="383"/>
      <c r="H42" s="384"/>
      <c r="I42" s="385"/>
      <c r="J42" s="386"/>
      <c r="K42" s="387"/>
      <c r="L42" s="387"/>
      <c r="M42" s="388"/>
      <c r="N42" s="387"/>
      <c r="O42" s="388"/>
      <c r="P42" s="387"/>
      <c r="Q42" s="389"/>
      <c r="R42" s="390"/>
    </row>
    <row r="43" spans="1:18" x14ac:dyDescent="0.3">
      <c r="A43" s="234"/>
      <c r="B43" s="234"/>
      <c r="C43" s="236"/>
      <c r="D43" s="234"/>
      <c r="E43" s="234"/>
      <c r="F43" s="234"/>
      <c r="G43" s="235"/>
      <c r="H43" s="253"/>
      <c r="I43" s="253"/>
      <c r="J43" s="253"/>
      <c r="K43" s="253"/>
      <c r="L43" s="253"/>
      <c r="M43" s="253"/>
      <c r="N43" s="253"/>
      <c r="O43" s="234"/>
      <c r="P43" s="234"/>
      <c r="Q43" s="234"/>
      <c r="R43" s="234"/>
    </row>
  </sheetData>
  <mergeCells count="13">
    <mergeCell ref="C8:L9"/>
    <mergeCell ref="C14:L15"/>
    <mergeCell ref="C20:N21"/>
    <mergeCell ref="C26:N27"/>
    <mergeCell ref="C33:P34"/>
    <mergeCell ref="C39:R40"/>
    <mergeCell ref="C1:F1"/>
    <mergeCell ref="C2:D2"/>
    <mergeCell ref="E2:F2"/>
    <mergeCell ref="C3:D3"/>
    <mergeCell ref="E3:F3"/>
    <mergeCell ref="C4:D4"/>
    <mergeCell ref="E4:F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zoomScaleNormal="100" workbookViewId="0">
      <selection activeCell="B3" sqref="B3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442"/>
      <c r="D1" s="442"/>
      <c r="E1" s="442"/>
      <c r="F1" s="442"/>
    </row>
    <row r="2" spans="3:14" x14ac:dyDescent="0.3">
      <c r="C2" s="449" t="s">
        <v>0</v>
      </c>
      <c r="D2" s="450"/>
      <c r="E2" s="443">
        <v>45642</v>
      </c>
      <c r="F2" s="444"/>
      <c r="G2" s="16"/>
    </row>
    <row r="3" spans="3:14" x14ac:dyDescent="0.3">
      <c r="C3" s="453" t="s">
        <v>1</v>
      </c>
      <c r="D3" s="454"/>
      <c r="E3" s="458" t="s">
        <v>84</v>
      </c>
      <c r="F3" s="452"/>
      <c r="G3" s="16"/>
    </row>
    <row r="4" spans="3:14" x14ac:dyDescent="0.3">
      <c r="C4" s="447" t="s">
        <v>3</v>
      </c>
      <c r="D4" s="448"/>
      <c r="E4" s="459" t="s">
        <v>85</v>
      </c>
      <c r="F4" s="446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436" t="s">
        <v>5</v>
      </c>
      <c r="D8" s="437"/>
      <c r="E8" s="437"/>
      <c r="F8" s="437"/>
      <c r="G8" s="437"/>
      <c r="H8" s="437"/>
      <c r="I8" s="437"/>
      <c r="J8" s="437"/>
      <c r="K8" s="437"/>
      <c r="L8" s="438"/>
    </row>
    <row r="9" spans="3:14" x14ac:dyDescent="0.3">
      <c r="C9" s="439"/>
      <c r="D9" s="440"/>
      <c r="E9" s="440"/>
      <c r="F9" s="440"/>
      <c r="G9" s="440"/>
      <c r="H9" s="440"/>
      <c r="I9" s="440"/>
      <c r="J9" s="440"/>
      <c r="K9" s="440"/>
      <c r="L9" s="441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103" t="s">
        <v>86</v>
      </c>
      <c r="I11" s="129">
        <v>0.66736111111111107</v>
      </c>
      <c r="J11" s="104" t="s">
        <v>19</v>
      </c>
      <c r="K11" s="130">
        <v>0.8041666666666667</v>
      </c>
      <c r="L11" s="122">
        <v>0.82638888888888884</v>
      </c>
    </row>
    <row r="12" spans="3:14" x14ac:dyDescent="0.3">
      <c r="F12" s="15"/>
    </row>
    <row r="13" spans="3:14" ht="14.4" thickBot="1" x14ac:dyDescent="0.35"/>
    <row r="14" spans="3:14" ht="14.4" thickTop="1" x14ac:dyDescent="0.3">
      <c r="C14" s="411" t="s">
        <v>20</v>
      </c>
      <c r="D14" s="412"/>
      <c r="E14" s="412"/>
      <c r="F14" s="412"/>
      <c r="G14" s="412"/>
      <c r="H14" s="412"/>
      <c r="I14" s="412"/>
      <c r="J14" s="412"/>
      <c r="K14" s="412"/>
      <c r="L14" s="413"/>
      <c r="N14" s="105"/>
    </row>
    <row r="15" spans="3:14" x14ac:dyDescent="0.3">
      <c r="C15" s="414"/>
      <c r="D15" s="415"/>
      <c r="E15" s="415"/>
      <c r="F15" s="415"/>
      <c r="G15" s="415"/>
      <c r="H15" s="415"/>
      <c r="I15" s="415"/>
      <c r="J15" s="415"/>
      <c r="K15" s="415"/>
      <c r="L15" s="416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4" thickBot="1" x14ac:dyDescent="0.35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4" thickTop="1" x14ac:dyDescent="0.3">
      <c r="C18" s="43"/>
      <c r="E18" s="18"/>
      <c r="F18" s="15"/>
    </row>
    <row r="19" spans="3:14" ht="14.4" thickBot="1" x14ac:dyDescent="0.35"/>
    <row r="20" spans="3:14" ht="14.4" thickTop="1" x14ac:dyDescent="0.3">
      <c r="C20" s="417" t="s">
        <v>55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9"/>
    </row>
    <row r="21" spans="3:14" x14ac:dyDescent="0.3">
      <c r="C21" s="420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2"/>
    </row>
    <row r="22" spans="3:14" s="24" customFormat="1" ht="41.4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4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4" thickTop="1" x14ac:dyDescent="0.3"/>
    <row r="25" spans="3:14" ht="14.4" thickBot="1" x14ac:dyDescent="0.35"/>
    <row r="26" spans="3:14" ht="14.4" thickTop="1" x14ac:dyDescent="0.3">
      <c r="C26" s="423" t="s">
        <v>61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5"/>
    </row>
    <row r="27" spans="3:14" x14ac:dyDescent="0.3">
      <c r="C27" s="426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8"/>
    </row>
    <row r="28" spans="3:14" s="19" customFormat="1" ht="48" customHeight="1" x14ac:dyDescent="0.3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102" t="s">
        <v>87</v>
      </c>
      <c r="I29" s="60">
        <v>0.7055555555555556</v>
      </c>
      <c r="J29" s="121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102" t="s">
        <v>33</v>
      </c>
      <c r="I30" s="60">
        <v>0.7055555555555556</v>
      </c>
      <c r="J30" s="121">
        <v>0.70208333333333328</v>
      </c>
      <c r="K30" s="60" t="s">
        <v>19</v>
      </c>
      <c r="L30" s="60" t="s">
        <v>19</v>
      </c>
      <c r="M30" s="60">
        <v>0.74791666666666667</v>
      </c>
      <c r="N30" s="122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21">
        <v>0.80555555555555558</v>
      </c>
      <c r="K31" s="60">
        <v>0.8125</v>
      </c>
      <c r="L31" s="118">
        <v>0.83333333333333337</v>
      </c>
      <c r="M31" s="60">
        <v>0.83125000000000004</v>
      </c>
      <c r="N31" s="122">
        <v>0.8520833333333333</v>
      </c>
    </row>
    <row r="32" spans="3:14" ht="30" customHeight="1" x14ac:dyDescent="0.3">
      <c r="C32" s="99">
        <v>45639</v>
      </c>
      <c r="D32" s="106" t="s">
        <v>66</v>
      </c>
      <c r="E32" s="107">
        <v>9159</v>
      </c>
      <c r="F32" s="108">
        <v>45641</v>
      </c>
      <c r="G32" s="108">
        <v>45655</v>
      </c>
      <c r="H32" s="106" t="s">
        <v>89</v>
      </c>
      <c r="I32" s="123">
        <v>0.78541666666666665</v>
      </c>
      <c r="J32" s="119">
        <v>0.80555555555555558</v>
      </c>
      <c r="K32" s="123">
        <v>0.8125</v>
      </c>
      <c r="L32" s="119">
        <v>0.83750000000000002</v>
      </c>
      <c r="M32" s="123">
        <v>0.83125000000000004</v>
      </c>
      <c r="N32" s="122">
        <v>0.8520833333333333</v>
      </c>
    </row>
    <row r="33" spans="2:16" ht="30" customHeight="1" x14ac:dyDescent="0.3">
      <c r="C33" s="111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110" t="s">
        <v>90</v>
      </c>
      <c r="I33" s="87">
        <v>0.61944444444444446</v>
      </c>
      <c r="J33" s="120">
        <v>0.6430555555555556</v>
      </c>
      <c r="K33" s="87">
        <v>0.64583333333333337</v>
      </c>
      <c r="L33" s="120">
        <v>0.67361111111111116</v>
      </c>
      <c r="M33" s="87">
        <v>0.6645833333333333</v>
      </c>
      <c r="N33" s="124">
        <v>0.6875</v>
      </c>
    </row>
    <row r="34" spans="2:16" ht="30" customHeight="1" x14ac:dyDescent="0.3">
      <c r="C34" s="112">
        <v>45639</v>
      </c>
      <c r="D34" s="113" t="s">
        <v>91</v>
      </c>
      <c r="E34" s="107">
        <v>9141</v>
      </c>
      <c r="F34" s="108">
        <v>45655</v>
      </c>
      <c r="G34" s="108">
        <v>45690</v>
      </c>
      <c r="H34" s="113" t="s">
        <v>90</v>
      </c>
      <c r="I34" s="123">
        <v>0.61944444444444446</v>
      </c>
      <c r="J34" s="119">
        <v>0.6430555555555556</v>
      </c>
      <c r="K34" s="123">
        <v>0.64583333333333337</v>
      </c>
      <c r="L34" s="119">
        <v>0.67361111111111116</v>
      </c>
      <c r="M34" s="123">
        <v>0.6645833333333333</v>
      </c>
      <c r="N34" s="125">
        <v>0.6875</v>
      </c>
    </row>
    <row r="35" spans="2:16" ht="30" customHeight="1" x14ac:dyDescent="0.3">
      <c r="C35" s="111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110" t="s">
        <v>33</v>
      </c>
      <c r="I35" s="87">
        <v>0.87222222222222223</v>
      </c>
      <c r="J35" s="120">
        <v>0.89097222222222228</v>
      </c>
      <c r="K35" s="60" t="s">
        <v>19</v>
      </c>
      <c r="L35" s="60" t="s">
        <v>19</v>
      </c>
      <c r="M35" s="87">
        <v>0.9145833333333333</v>
      </c>
      <c r="N35" s="124">
        <v>0.93541666666666667</v>
      </c>
    </row>
    <row r="36" spans="2:16" ht="42" thickBot="1" x14ac:dyDescent="0.35">
      <c r="C36" s="114" t="s">
        <v>92</v>
      </c>
      <c r="D36" s="115" t="s">
        <v>66</v>
      </c>
      <c r="E36" s="61">
        <v>9165</v>
      </c>
      <c r="F36" s="62">
        <v>45662</v>
      </c>
      <c r="G36" s="62">
        <v>45690</v>
      </c>
      <c r="H36" s="109" t="s">
        <v>93</v>
      </c>
      <c r="I36" s="117">
        <v>0.89027777777777772</v>
      </c>
      <c r="J36" s="126">
        <v>0.87222222222222223</v>
      </c>
      <c r="K36" s="117">
        <v>0.89930555555555558</v>
      </c>
      <c r="L36" s="117" t="s">
        <v>19</v>
      </c>
      <c r="M36" s="127">
        <v>0.93541666666666667</v>
      </c>
      <c r="N36" s="128">
        <v>0.9145833333333333</v>
      </c>
      <c r="O36" s="79"/>
    </row>
    <row r="37" spans="2:16" ht="14.4" thickTop="1" x14ac:dyDescent="0.3">
      <c r="D37" s="116"/>
    </row>
    <row r="38" spans="2:16" ht="14.4" thickBot="1" x14ac:dyDescent="0.35"/>
    <row r="39" spans="2:16" ht="14.4" thickTop="1" x14ac:dyDescent="0.3">
      <c r="B39" s="56"/>
      <c r="C39" s="460" t="s">
        <v>71</v>
      </c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30"/>
    </row>
    <row r="40" spans="2:16" ht="14.4" thickBot="1" x14ac:dyDescent="0.35">
      <c r="B40" s="56"/>
      <c r="C40" s="46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2"/>
    </row>
    <row r="41" spans="2:16" s="24" customFormat="1" ht="42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4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4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4" thickTop="1" x14ac:dyDescent="0.3">
      <c r="C45" s="455" t="s">
        <v>76</v>
      </c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7"/>
    </row>
    <row r="46" spans="2:16" x14ac:dyDescent="0.3">
      <c r="C46" s="433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5"/>
    </row>
    <row r="47" spans="2:16" s="24" customFormat="1" ht="41.4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zoomScaleNormal="100" workbookViewId="0">
      <selection activeCell="B6" sqref="B6"/>
    </sheetView>
  </sheetViews>
  <sheetFormatPr defaultColWidth="33" defaultRowHeight="13.8" x14ac:dyDescent="0.3"/>
  <cols>
    <col min="1" max="2" width="10.6640625" style="132" customWidth="1"/>
    <col min="3" max="3" width="17.88671875" style="134" customWidth="1"/>
    <col min="4" max="4" width="12.44140625" style="132" customWidth="1"/>
    <col min="5" max="5" width="17.6640625" style="132" customWidth="1"/>
    <col min="6" max="6" width="19.44140625" style="136" customWidth="1"/>
    <col min="7" max="7" width="25.44140625" style="131" customWidth="1"/>
    <col min="8" max="10" width="16" style="132" customWidth="1"/>
    <col min="11" max="11" width="11.109375" style="132" customWidth="1"/>
    <col min="12" max="13" width="13.109375" style="132" customWidth="1"/>
    <col min="14" max="15" width="14.5546875" style="132" customWidth="1"/>
    <col min="16" max="16" width="13.5546875" style="132" customWidth="1"/>
    <col min="17" max="18" width="18.33203125" style="132" customWidth="1"/>
    <col min="19" max="16384" width="33" style="132"/>
  </cols>
  <sheetData>
    <row r="1" spans="3:14" x14ac:dyDescent="0.3">
      <c r="C1" s="466"/>
      <c r="D1" s="466"/>
      <c r="E1" s="466"/>
      <c r="F1" s="466"/>
    </row>
    <row r="2" spans="3:14" x14ac:dyDescent="0.3">
      <c r="C2" s="467" t="s">
        <v>0</v>
      </c>
      <c r="D2" s="468"/>
      <c r="E2" s="469">
        <v>45649</v>
      </c>
      <c r="F2" s="470"/>
      <c r="G2" s="133"/>
    </row>
    <row r="3" spans="3:14" x14ac:dyDescent="0.3">
      <c r="C3" s="471" t="s">
        <v>1</v>
      </c>
      <c r="D3" s="472"/>
      <c r="E3" s="473" t="s">
        <v>94</v>
      </c>
      <c r="F3" s="474"/>
      <c r="G3" s="133"/>
    </row>
    <row r="4" spans="3:14" x14ac:dyDescent="0.3">
      <c r="C4" s="462" t="s">
        <v>3</v>
      </c>
      <c r="D4" s="463"/>
      <c r="E4" s="464" t="s">
        <v>85</v>
      </c>
      <c r="F4" s="465"/>
      <c r="G4" s="133"/>
    </row>
    <row r="5" spans="3:14" x14ac:dyDescent="0.3">
      <c r="E5" s="135"/>
    </row>
    <row r="7" spans="3:14" ht="14.4" thickBot="1" x14ac:dyDescent="0.35"/>
    <row r="8" spans="3:14" ht="14.4" thickTop="1" x14ac:dyDescent="0.3">
      <c r="C8" s="481" t="s">
        <v>5</v>
      </c>
      <c r="D8" s="482"/>
      <c r="E8" s="482"/>
      <c r="F8" s="482"/>
      <c r="G8" s="482"/>
      <c r="H8" s="482"/>
      <c r="I8" s="482"/>
      <c r="J8" s="482"/>
      <c r="K8" s="482"/>
      <c r="L8" s="483"/>
    </row>
    <row r="9" spans="3:14" x14ac:dyDescent="0.3">
      <c r="C9" s="484"/>
      <c r="D9" s="485"/>
      <c r="E9" s="485"/>
      <c r="F9" s="485"/>
      <c r="G9" s="485"/>
      <c r="H9" s="485"/>
      <c r="I9" s="485"/>
      <c r="J9" s="485"/>
      <c r="K9" s="485"/>
      <c r="L9" s="486"/>
      <c r="M9" s="137"/>
      <c r="N9" s="137"/>
    </row>
    <row r="10" spans="3:14" s="137" customFormat="1" ht="39" customHeight="1" x14ac:dyDescent="0.3">
      <c r="C10" s="92" t="s">
        <v>6</v>
      </c>
      <c r="D10" s="138" t="s">
        <v>7</v>
      </c>
      <c r="E10" s="139" t="s">
        <v>8</v>
      </c>
      <c r="F10" s="140" t="s">
        <v>9</v>
      </c>
      <c r="G10" s="139" t="s">
        <v>10</v>
      </c>
      <c r="H10" s="139" t="s">
        <v>11</v>
      </c>
      <c r="I10" s="139" t="s">
        <v>12</v>
      </c>
      <c r="J10" s="139" t="s">
        <v>13</v>
      </c>
      <c r="K10" s="139" t="s">
        <v>14</v>
      </c>
      <c r="L10" s="141" t="s">
        <v>15</v>
      </c>
    </row>
    <row r="11" spans="3:14" x14ac:dyDescent="0.3">
      <c r="C11" s="142">
        <v>45639</v>
      </c>
      <c r="D11" s="143" t="s">
        <v>16</v>
      </c>
      <c r="E11" s="144">
        <v>9046</v>
      </c>
      <c r="F11" s="145">
        <v>45670</v>
      </c>
      <c r="G11" s="145" t="s">
        <v>95</v>
      </c>
      <c r="H11" s="146" t="s">
        <v>33</v>
      </c>
      <c r="I11" s="147">
        <v>0.75069444444444444</v>
      </c>
      <c r="J11" s="148">
        <v>0.77152777777777781</v>
      </c>
      <c r="K11" s="147">
        <v>0.88749999999999996</v>
      </c>
      <c r="L11" s="149">
        <v>0.93125000000000002</v>
      </c>
      <c r="M11" s="150" t="s">
        <v>96</v>
      </c>
    </row>
    <row r="12" spans="3:14" x14ac:dyDescent="0.3">
      <c r="F12" s="132"/>
    </row>
    <row r="13" spans="3:14" ht="14.4" thickBot="1" x14ac:dyDescent="0.35"/>
    <row r="14" spans="3:14" ht="14.4" thickTop="1" x14ac:dyDescent="0.3">
      <c r="C14" s="487" t="s">
        <v>20</v>
      </c>
      <c r="D14" s="488"/>
      <c r="E14" s="488"/>
      <c r="F14" s="488"/>
      <c r="G14" s="488"/>
      <c r="H14" s="488"/>
      <c r="I14" s="488"/>
      <c r="J14" s="488"/>
      <c r="K14" s="488"/>
      <c r="L14" s="489"/>
      <c r="N14" s="151"/>
    </row>
    <row r="15" spans="3:14" x14ac:dyDescent="0.3">
      <c r="C15" s="490"/>
      <c r="D15" s="491"/>
      <c r="E15" s="491"/>
      <c r="F15" s="491"/>
      <c r="G15" s="491"/>
      <c r="H15" s="491"/>
      <c r="I15" s="491"/>
      <c r="J15" s="491"/>
      <c r="K15" s="491"/>
      <c r="L15" s="492"/>
    </row>
    <row r="16" spans="3:14" s="134" customFormat="1" ht="28.5" customHeight="1" x14ac:dyDescent="0.3">
      <c r="C16" s="93" t="s">
        <v>6</v>
      </c>
      <c r="D16" s="152" t="s">
        <v>7</v>
      </c>
      <c r="E16" s="153" t="s">
        <v>8</v>
      </c>
      <c r="F16" s="154" t="s">
        <v>9</v>
      </c>
      <c r="G16" s="153" t="s">
        <v>10</v>
      </c>
      <c r="H16" s="153" t="s">
        <v>11</v>
      </c>
      <c r="I16" s="153" t="s">
        <v>21</v>
      </c>
      <c r="J16" s="153" t="s">
        <v>22</v>
      </c>
      <c r="K16" s="153" t="s">
        <v>23</v>
      </c>
      <c r="L16" s="155" t="s">
        <v>24</v>
      </c>
    </row>
    <row r="17" spans="3:14" s="158" customFormat="1" x14ac:dyDescent="0.3">
      <c r="C17" s="156">
        <v>45639</v>
      </c>
      <c r="D17" s="157" t="s">
        <v>97</v>
      </c>
      <c r="E17" s="158">
        <v>9059</v>
      </c>
      <c r="F17" s="159">
        <v>45654</v>
      </c>
      <c r="G17" s="159">
        <v>45654</v>
      </c>
      <c r="H17" s="146" t="s">
        <v>98</v>
      </c>
      <c r="I17" s="160">
        <v>0.84166666666666667</v>
      </c>
      <c r="J17" s="160" t="s">
        <v>19</v>
      </c>
      <c r="K17" s="160">
        <v>0.89583333333333337</v>
      </c>
      <c r="L17" s="161">
        <v>0.91666666666666663</v>
      </c>
    </row>
    <row r="18" spans="3:14" s="158" customFormat="1" x14ac:dyDescent="0.3">
      <c r="C18" s="156">
        <v>45639</v>
      </c>
      <c r="D18" s="162" t="s">
        <v>97</v>
      </c>
      <c r="E18" s="144">
        <v>9059</v>
      </c>
      <c r="F18" s="145">
        <v>45658</v>
      </c>
      <c r="G18" s="145">
        <v>45658</v>
      </c>
      <c r="H18" s="146" t="s">
        <v>99</v>
      </c>
      <c r="I18" s="160">
        <v>0.84166666666666667</v>
      </c>
      <c r="J18" s="160" t="s">
        <v>19</v>
      </c>
      <c r="K18" s="160">
        <v>0.89583333333333337</v>
      </c>
      <c r="L18" s="149">
        <v>0.90763888888888888</v>
      </c>
    </row>
    <row r="19" spans="3:14" x14ac:dyDescent="0.3">
      <c r="C19" s="163"/>
      <c r="E19" s="136"/>
      <c r="F19" s="132"/>
    </row>
    <row r="20" spans="3:14" ht="14.4" thickBot="1" x14ac:dyDescent="0.35"/>
    <row r="21" spans="3:14" ht="14.4" thickTop="1" x14ac:dyDescent="0.3">
      <c r="C21" s="493" t="s">
        <v>55</v>
      </c>
      <c r="D21" s="494"/>
      <c r="E21" s="494"/>
      <c r="F21" s="494"/>
      <c r="G21" s="494"/>
      <c r="H21" s="494"/>
      <c r="I21" s="494"/>
      <c r="J21" s="494"/>
      <c r="K21" s="494"/>
      <c r="L21" s="494"/>
      <c r="M21" s="494"/>
      <c r="N21" s="495"/>
    </row>
    <row r="22" spans="3:14" x14ac:dyDescent="0.3">
      <c r="C22" s="496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8"/>
    </row>
    <row r="23" spans="3:14" s="134" customFormat="1" ht="27.6" x14ac:dyDescent="0.3">
      <c r="C23" s="94" t="s">
        <v>6</v>
      </c>
      <c r="D23" s="164" t="s">
        <v>7</v>
      </c>
      <c r="E23" s="164" t="s">
        <v>8</v>
      </c>
      <c r="F23" s="165" t="s">
        <v>9</v>
      </c>
      <c r="G23" s="164" t="s">
        <v>10</v>
      </c>
      <c r="H23" s="164" t="s">
        <v>11</v>
      </c>
      <c r="I23" s="164" t="s">
        <v>12</v>
      </c>
      <c r="J23" s="164" t="s">
        <v>13</v>
      </c>
      <c r="K23" s="164" t="s">
        <v>56</v>
      </c>
      <c r="L23" s="164" t="s">
        <v>57</v>
      </c>
      <c r="M23" s="164" t="s">
        <v>58</v>
      </c>
      <c r="N23" s="166" t="s">
        <v>59</v>
      </c>
    </row>
    <row r="24" spans="3:14" ht="14.4" thickBot="1" x14ac:dyDescent="0.35">
      <c r="C24" s="167"/>
      <c r="D24" s="168" t="s">
        <v>60</v>
      </c>
      <c r="E24" s="169"/>
      <c r="F24" s="170"/>
      <c r="G24" s="170"/>
      <c r="H24" s="171"/>
      <c r="I24" s="172"/>
      <c r="J24" s="173"/>
      <c r="K24" s="172"/>
      <c r="L24" s="174"/>
      <c r="M24" s="172"/>
      <c r="N24" s="175"/>
    </row>
    <row r="25" spans="3:14" ht="14.4" thickTop="1" x14ac:dyDescent="0.3"/>
    <row r="26" spans="3:14" ht="14.4" thickBot="1" x14ac:dyDescent="0.35"/>
    <row r="27" spans="3:14" ht="14.4" thickTop="1" x14ac:dyDescent="0.3">
      <c r="C27" s="499" t="s">
        <v>61</v>
      </c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1"/>
    </row>
    <row r="28" spans="3:14" x14ac:dyDescent="0.3">
      <c r="C28" s="502"/>
      <c r="D28" s="503"/>
      <c r="E28" s="503"/>
      <c r="F28" s="503"/>
      <c r="G28" s="503"/>
      <c r="H28" s="503"/>
      <c r="I28" s="503"/>
      <c r="J28" s="503"/>
      <c r="K28" s="503"/>
      <c r="L28" s="503"/>
      <c r="M28" s="503"/>
      <c r="N28" s="504"/>
    </row>
    <row r="29" spans="3:14" s="137" customFormat="1" ht="48" customHeight="1" x14ac:dyDescent="0.3">
      <c r="C29" s="95" t="s">
        <v>6</v>
      </c>
      <c r="D29" s="176" t="s">
        <v>7</v>
      </c>
      <c r="E29" s="177" t="s">
        <v>8</v>
      </c>
      <c r="F29" s="178" t="s">
        <v>9</v>
      </c>
      <c r="G29" s="177" t="s">
        <v>10</v>
      </c>
      <c r="H29" s="177" t="s">
        <v>11</v>
      </c>
      <c r="I29" s="177" t="s">
        <v>62</v>
      </c>
      <c r="J29" s="177" t="s">
        <v>63</v>
      </c>
      <c r="K29" s="177" t="s">
        <v>64</v>
      </c>
      <c r="L29" s="177" t="s">
        <v>65</v>
      </c>
      <c r="M29" s="177" t="s">
        <v>23</v>
      </c>
      <c r="N29" s="179" t="s">
        <v>24</v>
      </c>
    </row>
    <row r="30" spans="3:14" ht="46.5" customHeight="1" x14ac:dyDescent="0.3">
      <c r="C30" s="180">
        <v>45639</v>
      </c>
      <c r="D30" s="143" t="s">
        <v>97</v>
      </c>
      <c r="E30" s="144">
        <v>9163</v>
      </c>
      <c r="F30" s="145">
        <v>45654</v>
      </c>
      <c r="G30" s="145">
        <v>45654</v>
      </c>
      <c r="H30" s="158" t="s">
        <v>98</v>
      </c>
      <c r="I30" s="147">
        <v>0.85138888888888886</v>
      </c>
      <c r="J30" s="160" t="s">
        <v>19</v>
      </c>
      <c r="K30" s="147">
        <v>0.87916666666666665</v>
      </c>
      <c r="L30" s="160" t="s">
        <v>19</v>
      </c>
      <c r="M30" s="147">
        <v>0.89375000000000004</v>
      </c>
      <c r="N30" s="149">
        <v>0.9145833333333333</v>
      </c>
    </row>
    <row r="31" spans="3:14" ht="29.25" customHeight="1" x14ac:dyDescent="0.3">
      <c r="C31" s="180">
        <v>45639</v>
      </c>
      <c r="D31" s="143" t="s">
        <v>97</v>
      </c>
      <c r="E31" s="144">
        <v>9165</v>
      </c>
      <c r="F31" s="145">
        <v>45658</v>
      </c>
      <c r="G31" s="145">
        <v>45658</v>
      </c>
      <c r="H31" s="146" t="s">
        <v>99</v>
      </c>
      <c r="I31" s="160">
        <v>0.85138888888888886</v>
      </c>
      <c r="J31" s="160" t="s">
        <v>19</v>
      </c>
      <c r="K31" s="181">
        <v>0.87847222222222221</v>
      </c>
      <c r="L31" s="160" t="s">
        <v>19</v>
      </c>
      <c r="M31" s="160">
        <v>0.89375000000000004</v>
      </c>
      <c r="N31" s="149">
        <v>0.90416666666666667</v>
      </c>
    </row>
    <row r="32" spans="3:14" ht="30" customHeight="1" x14ac:dyDescent="0.3">
      <c r="C32" s="180">
        <v>45644</v>
      </c>
      <c r="D32" s="143" t="s">
        <v>100</v>
      </c>
      <c r="E32" s="144">
        <v>9159</v>
      </c>
      <c r="F32" s="145">
        <v>45658</v>
      </c>
      <c r="G32" s="145">
        <v>45676</v>
      </c>
      <c r="H32" s="158" t="s">
        <v>101</v>
      </c>
      <c r="I32" s="160">
        <v>0.78541666666666665</v>
      </c>
      <c r="J32" s="182">
        <v>0.80972222222222223</v>
      </c>
      <c r="K32" s="160">
        <v>0.8125</v>
      </c>
      <c r="L32" s="182">
        <v>0.83750000000000002</v>
      </c>
      <c r="M32" s="160">
        <v>0.83125000000000004</v>
      </c>
      <c r="N32" s="149">
        <v>0.8520833333333333</v>
      </c>
    </row>
    <row r="33" spans="2:18" ht="30" customHeight="1" x14ac:dyDescent="0.3">
      <c r="C33" s="180">
        <v>45644</v>
      </c>
      <c r="D33" s="143" t="s">
        <v>100</v>
      </c>
      <c r="E33" s="144">
        <v>9159</v>
      </c>
      <c r="F33" s="145">
        <v>45659</v>
      </c>
      <c r="G33" s="145">
        <v>45690</v>
      </c>
      <c r="H33" s="183" t="s">
        <v>102</v>
      </c>
      <c r="I33" s="184">
        <v>0.78541666666666665</v>
      </c>
      <c r="J33" s="185">
        <v>0.80555555555555558</v>
      </c>
      <c r="K33" s="184">
        <v>0.8125</v>
      </c>
      <c r="L33" s="185">
        <v>0.83333333333333337</v>
      </c>
      <c r="M33" s="184">
        <v>0.83125000000000004</v>
      </c>
      <c r="N33" s="149">
        <v>0.8520833333333333</v>
      </c>
    </row>
    <row r="34" spans="2:18" ht="30" customHeight="1" x14ac:dyDescent="0.3">
      <c r="C34" s="180">
        <v>45644</v>
      </c>
      <c r="D34" s="143" t="s">
        <v>100</v>
      </c>
      <c r="E34" s="144">
        <v>9159</v>
      </c>
      <c r="F34" s="145">
        <v>45663</v>
      </c>
      <c r="G34" s="145">
        <v>45840</v>
      </c>
      <c r="H34" s="186" t="s">
        <v>103</v>
      </c>
      <c r="I34" s="187">
        <v>0.80972222222222223</v>
      </c>
      <c r="J34" s="188">
        <v>0.80555555555555558</v>
      </c>
      <c r="K34" s="187">
        <v>0.83750000000000002</v>
      </c>
      <c r="L34" s="188">
        <v>0.83333333333333337</v>
      </c>
      <c r="M34" s="187">
        <v>0.8520833333333333</v>
      </c>
      <c r="N34" s="189">
        <v>0.8520833333333333</v>
      </c>
    </row>
    <row r="35" spans="2:18" ht="30" customHeight="1" x14ac:dyDescent="0.3">
      <c r="C35" s="180">
        <v>45644</v>
      </c>
      <c r="D35" s="143" t="s">
        <v>100</v>
      </c>
      <c r="E35" s="144">
        <v>9159</v>
      </c>
      <c r="F35" s="190">
        <v>45668</v>
      </c>
      <c r="G35" s="190">
        <v>45696</v>
      </c>
      <c r="H35" s="183" t="s">
        <v>104</v>
      </c>
      <c r="I35" s="184">
        <v>0.80972222222222223</v>
      </c>
      <c r="J35" s="185">
        <v>0.80555555555555558</v>
      </c>
      <c r="K35" s="184">
        <v>0.83680555555555558</v>
      </c>
      <c r="L35" s="185">
        <v>0.83680555555555558</v>
      </c>
      <c r="M35" s="184">
        <v>0.8520833333333333</v>
      </c>
      <c r="N35" s="191">
        <v>0.8520833333333333</v>
      </c>
    </row>
    <row r="36" spans="2:18" ht="30" customHeight="1" x14ac:dyDescent="0.3">
      <c r="C36" s="180">
        <v>45644</v>
      </c>
      <c r="D36" s="143" t="s">
        <v>100</v>
      </c>
      <c r="E36" s="144">
        <v>9159</v>
      </c>
      <c r="F36" s="192">
        <v>45670</v>
      </c>
      <c r="G36" s="192">
        <v>45681</v>
      </c>
      <c r="H36" s="186" t="s">
        <v>105</v>
      </c>
      <c r="I36" s="187">
        <v>0.80972222222222223</v>
      </c>
      <c r="J36" s="188">
        <v>0.80555555555555558</v>
      </c>
      <c r="K36" s="160">
        <v>0.83680555555555558</v>
      </c>
      <c r="L36" s="182">
        <v>0.83680555555555558</v>
      </c>
      <c r="M36" s="187">
        <v>0.8520833333333333</v>
      </c>
      <c r="N36" s="189">
        <v>0.85624999999999996</v>
      </c>
    </row>
    <row r="37" spans="2:18" ht="55.8" thickBot="1" x14ac:dyDescent="0.35">
      <c r="C37" s="193">
        <v>45644</v>
      </c>
      <c r="D37" s="194" t="s">
        <v>100</v>
      </c>
      <c r="E37" s="169">
        <v>9159</v>
      </c>
      <c r="F37" s="195">
        <v>45691</v>
      </c>
      <c r="G37" s="195">
        <v>45692</v>
      </c>
      <c r="H37" s="194" t="s">
        <v>106</v>
      </c>
      <c r="I37" s="196">
        <v>0.80972222222222223</v>
      </c>
      <c r="J37" s="197">
        <v>0.80555555555555558</v>
      </c>
      <c r="K37" s="196">
        <v>0.83333333333333337</v>
      </c>
      <c r="L37" s="197">
        <v>0.83333333333333337</v>
      </c>
      <c r="M37" s="174">
        <v>0.8520833333333333</v>
      </c>
      <c r="N37" s="197">
        <v>0.8520833333333333</v>
      </c>
      <c r="O37" s="198"/>
    </row>
    <row r="38" spans="2:18" ht="14.4" thickTop="1" x14ac:dyDescent="0.3"/>
    <row r="39" spans="2:18" ht="14.4" thickBot="1" x14ac:dyDescent="0.35"/>
    <row r="40" spans="2:18" ht="14.4" thickTop="1" x14ac:dyDescent="0.3">
      <c r="B40" s="199"/>
      <c r="C40" s="505" t="s">
        <v>71</v>
      </c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7"/>
    </row>
    <row r="41" spans="2:18" ht="14.4" thickBot="1" x14ac:dyDescent="0.35">
      <c r="B41" s="199"/>
      <c r="C41" s="508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10"/>
    </row>
    <row r="42" spans="2:18" s="134" customFormat="1" ht="42" thickTop="1" x14ac:dyDescent="0.3">
      <c r="B42" s="200"/>
      <c r="C42" s="96" t="s">
        <v>6</v>
      </c>
      <c r="D42" s="201" t="s">
        <v>7</v>
      </c>
      <c r="E42" s="201" t="s">
        <v>8</v>
      </c>
      <c r="F42" s="202" t="s">
        <v>9</v>
      </c>
      <c r="G42" s="201" t="s">
        <v>10</v>
      </c>
      <c r="H42" s="201" t="s">
        <v>11</v>
      </c>
      <c r="I42" s="201" t="s">
        <v>72</v>
      </c>
      <c r="J42" s="201" t="s">
        <v>73</v>
      </c>
      <c r="K42" s="201" t="s">
        <v>74</v>
      </c>
      <c r="L42" s="201" t="s">
        <v>75</v>
      </c>
      <c r="M42" s="201" t="s">
        <v>62</v>
      </c>
      <c r="N42" s="201" t="s">
        <v>63</v>
      </c>
      <c r="O42" s="201" t="s">
        <v>23</v>
      </c>
      <c r="P42" s="203" t="s">
        <v>24</v>
      </c>
    </row>
    <row r="43" spans="2:18" ht="14.4" thickBot="1" x14ac:dyDescent="0.35">
      <c r="B43" s="199"/>
      <c r="C43" s="204"/>
      <c r="D43" s="205" t="s">
        <v>60</v>
      </c>
      <c r="E43" s="206"/>
      <c r="F43" s="207"/>
      <c r="G43" s="207"/>
      <c r="H43" s="208"/>
      <c r="I43" s="209"/>
      <c r="J43" s="210"/>
      <c r="K43" s="209"/>
      <c r="L43" s="210"/>
      <c r="M43" s="209"/>
      <c r="N43" s="211"/>
      <c r="O43" s="209"/>
      <c r="P43" s="212"/>
    </row>
    <row r="45" spans="2:18" ht="14.4" thickBot="1" x14ac:dyDescent="0.35">
      <c r="C45" s="213"/>
      <c r="D45" s="214"/>
      <c r="E45" s="214"/>
      <c r="F45" s="215"/>
      <c r="G45" s="216"/>
      <c r="H45" s="214"/>
      <c r="I45" s="214"/>
      <c r="J45" s="214"/>
      <c r="K45" s="214"/>
      <c r="L45" s="214"/>
      <c r="M45" s="214"/>
      <c r="N45" s="214"/>
      <c r="O45" s="214"/>
      <c r="P45" s="214"/>
    </row>
    <row r="46" spans="2:18" ht="15.75" customHeight="1" thickTop="1" x14ac:dyDescent="0.3">
      <c r="C46" s="475" t="s">
        <v>76</v>
      </c>
      <c r="D46" s="476"/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76"/>
      <c r="P46" s="476"/>
      <c r="Q46" s="476"/>
      <c r="R46" s="477"/>
    </row>
    <row r="47" spans="2:18" x14ac:dyDescent="0.3">
      <c r="C47" s="478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80"/>
    </row>
    <row r="48" spans="2:18" s="134" customFormat="1" ht="27.6" x14ac:dyDescent="0.3">
      <c r="C48" s="97" t="s">
        <v>6</v>
      </c>
      <c r="D48" s="217" t="s">
        <v>7</v>
      </c>
      <c r="E48" s="218" t="s">
        <v>8</v>
      </c>
      <c r="F48" s="219" t="s">
        <v>9</v>
      </c>
      <c r="G48" s="218" t="s">
        <v>10</v>
      </c>
      <c r="H48" s="218" t="s">
        <v>11</v>
      </c>
      <c r="I48" s="218" t="s">
        <v>12</v>
      </c>
      <c r="J48" s="220" t="s">
        <v>13</v>
      </c>
      <c r="K48" s="220" t="s">
        <v>56</v>
      </c>
      <c r="L48" s="220" t="s">
        <v>64</v>
      </c>
      <c r="M48" s="220" t="s">
        <v>107</v>
      </c>
      <c r="N48" s="220" t="s">
        <v>108</v>
      </c>
      <c r="O48" s="220" t="s">
        <v>77</v>
      </c>
      <c r="P48" s="220" t="s">
        <v>78</v>
      </c>
      <c r="Q48" s="220" t="s">
        <v>79</v>
      </c>
      <c r="R48" s="221" t="s">
        <v>80</v>
      </c>
    </row>
    <row r="49" spans="3:19" ht="46.5" customHeight="1" x14ac:dyDescent="0.3">
      <c r="C49" s="180">
        <v>45645</v>
      </c>
      <c r="D49" s="143" t="s">
        <v>97</v>
      </c>
      <c r="E49" s="222">
        <v>9126</v>
      </c>
      <c r="F49" s="223">
        <v>45696</v>
      </c>
      <c r="G49" s="223">
        <v>45697</v>
      </c>
      <c r="H49" s="157" t="s">
        <v>109</v>
      </c>
      <c r="I49" s="224">
        <v>0.46111111111111114</v>
      </c>
      <c r="J49" s="160" t="s">
        <v>19</v>
      </c>
      <c r="K49" s="160">
        <v>0.55972222222222223</v>
      </c>
      <c r="L49" s="225">
        <v>0.5625</v>
      </c>
      <c r="M49" s="225">
        <v>0.58680555555555558</v>
      </c>
      <c r="N49" s="160" t="s">
        <v>19</v>
      </c>
      <c r="O49" s="160">
        <v>0.64722222222222225</v>
      </c>
      <c r="P49" s="160" t="s">
        <v>19</v>
      </c>
      <c r="Q49" s="187">
        <v>0.68055555555555558</v>
      </c>
      <c r="R49" s="161">
        <v>0.69722222222222219</v>
      </c>
    </row>
    <row r="50" spans="3:19" ht="46.5" customHeight="1" x14ac:dyDescent="0.3">
      <c r="C50" s="180">
        <v>45645</v>
      </c>
      <c r="D50" s="226" t="s">
        <v>97</v>
      </c>
      <c r="E50" s="144">
        <v>9114</v>
      </c>
      <c r="F50" s="145">
        <v>45697</v>
      </c>
      <c r="G50" s="145">
        <v>45697</v>
      </c>
      <c r="H50" s="158" t="s">
        <v>110</v>
      </c>
      <c r="I50" s="160">
        <v>0.34444444444444444</v>
      </c>
      <c r="J50" s="181" t="s">
        <v>19</v>
      </c>
      <c r="K50" s="181" t="s">
        <v>19</v>
      </c>
      <c r="L50" s="181" t="s">
        <v>19</v>
      </c>
      <c r="M50" s="181">
        <v>0.46736111111111112</v>
      </c>
      <c r="N50" s="181" t="s">
        <v>19</v>
      </c>
      <c r="O50" s="181">
        <v>0.52222222222222225</v>
      </c>
      <c r="P50" s="181" t="s">
        <v>19</v>
      </c>
      <c r="Q50" s="181">
        <v>0.55555555555555558</v>
      </c>
      <c r="R50" s="227">
        <v>0.57222222222222219</v>
      </c>
    </row>
    <row r="51" spans="3:19" ht="46.5" customHeight="1" x14ac:dyDescent="0.3">
      <c r="C51" s="180">
        <v>45628</v>
      </c>
      <c r="D51" s="226" t="s">
        <v>97</v>
      </c>
      <c r="E51" s="144">
        <v>9152</v>
      </c>
      <c r="F51" s="145">
        <v>45697</v>
      </c>
      <c r="G51" s="145">
        <v>45697</v>
      </c>
      <c r="H51" s="158" t="s">
        <v>110</v>
      </c>
      <c r="I51" s="181">
        <v>0.75277777777777777</v>
      </c>
      <c r="J51" s="181" t="s">
        <v>19</v>
      </c>
      <c r="K51" s="181">
        <v>0.85138888888888886</v>
      </c>
      <c r="L51" s="181">
        <v>0.85416666666666663</v>
      </c>
      <c r="M51" s="181">
        <v>0.87847222222222221</v>
      </c>
      <c r="N51" s="181" t="s">
        <v>19</v>
      </c>
      <c r="O51" s="181">
        <v>0.93888888888888888</v>
      </c>
      <c r="P51" s="181" t="s">
        <v>19</v>
      </c>
      <c r="Q51" s="181">
        <v>0.97222222222222221</v>
      </c>
      <c r="R51" s="182">
        <v>0.98888888888888893</v>
      </c>
      <c r="S51" s="22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13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11" workbookViewId="0">
      <selection activeCell="P12" sqref="P12"/>
    </sheetView>
  </sheetViews>
  <sheetFormatPr defaultColWidth="33" defaultRowHeight="13.8" x14ac:dyDescent="0.3"/>
  <cols>
    <col min="1" max="2" width="10.6640625" style="132" customWidth="1"/>
    <col min="3" max="3" width="17.88671875" style="134" customWidth="1"/>
    <col min="4" max="4" width="12.44140625" style="132" customWidth="1"/>
    <col min="5" max="5" width="17.6640625" style="132" customWidth="1"/>
    <col min="6" max="6" width="19.44140625" style="136" customWidth="1"/>
    <col min="7" max="7" width="17.88671875" style="131" customWidth="1"/>
    <col min="8" max="8" width="20.88671875" style="132" customWidth="1"/>
    <col min="9" max="10" width="16" style="132" customWidth="1"/>
    <col min="11" max="11" width="11.109375" style="132" customWidth="1"/>
    <col min="12" max="13" width="13.109375" style="132" customWidth="1"/>
    <col min="14" max="15" width="14.5546875" style="132" customWidth="1"/>
    <col min="16" max="16" width="13.5546875" style="132" customWidth="1"/>
    <col min="17" max="18" width="18.33203125" style="132" customWidth="1"/>
    <col min="19" max="16384" width="33" style="132"/>
  </cols>
  <sheetData>
    <row r="1" spans="3:14" x14ac:dyDescent="0.3">
      <c r="C1" s="466"/>
      <c r="D1" s="466"/>
      <c r="E1" s="466"/>
      <c r="F1" s="466"/>
    </row>
    <row r="2" spans="3:14" x14ac:dyDescent="0.3">
      <c r="C2" s="467" t="s">
        <v>0</v>
      </c>
      <c r="D2" s="468"/>
      <c r="E2" s="469">
        <v>45666</v>
      </c>
      <c r="F2" s="470"/>
      <c r="G2" s="133"/>
    </row>
    <row r="3" spans="3:14" x14ac:dyDescent="0.3">
      <c r="C3" s="471" t="s">
        <v>1</v>
      </c>
      <c r="D3" s="472"/>
      <c r="E3" s="473" t="s">
        <v>111</v>
      </c>
      <c r="F3" s="474"/>
      <c r="G3" s="133"/>
    </row>
    <row r="4" spans="3:14" x14ac:dyDescent="0.3">
      <c r="C4" s="462" t="s">
        <v>3</v>
      </c>
      <c r="D4" s="463"/>
      <c r="E4" s="464" t="s">
        <v>85</v>
      </c>
      <c r="F4" s="465"/>
      <c r="G4" s="133"/>
    </row>
    <row r="5" spans="3:14" x14ac:dyDescent="0.3">
      <c r="E5" s="135"/>
    </row>
    <row r="7" spans="3:14" ht="14.4" thickBot="1" x14ac:dyDescent="0.35"/>
    <row r="8" spans="3:14" ht="14.4" thickTop="1" x14ac:dyDescent="0.3">
      <c r="C8" s="481" t="s">
        <v>5</v>
      </c>
      <c r="D8" s="482"/>
      <c r="E8" s="482"/>
      <c r="F8" s="482"/>
      <c r="G8" s="482"/>
      <c r="H8" s="482"/>
      <c r="I8" s="482"/>
      <c r="J8" s="482"/>
      <c r="K8" s="482"/>
      <c r="L8" s="483"/>
    </row>
    <row r="9" spans="3:14" x14ac:dyDescent="0.3">
      <c r="C9" s="484"/>
      <c r="D9" s="485"/>
      <c r="E9" s="485"/>
      <c r="F9" s="485"/>
      <c r="G9" s="485"/>
      <c r="H9" s="485"/>
      <c r="I9" s="485"/>
      <c r="J9" s="485"/>
      <c r="K9" s="485"/>
      <c r="L9" s="486"/>
      <c r="M9" s="137"/>
      <c r="N9" s="137"/>
    </row>
    <row r="10" spans="3:14" s="137" customFormat="1" ht="39" customHeight="1" x14ac:dyDescent="0.3">
      <c r="C10" s="92" t="s">
        <v>6</v>
      </c>
      <c r="D10" s="138" t="s">
        <v>7</v>
      </c>
      <c r="E10" s="139" t="s">
        <v>8</v>
      </c>
      <c r="F10" s="140" t="s">
        <v>9</v>
      </c>
      <c r="G10" s="139" t="s">
        <v>10</v>
      </c>
      <c r="H10" s="139" t="s">
        <v>11</v>
      </c>
      <c r="I10" s="139" t="s">
        <v>12</v>
      </c>
      <c r="J10" s="139" t="s">
        <v>13</v>
      </c>
      <c r="K10" s="139" t="s">
        <v>14</v>
      </c>
      <c r="L10" s="141" t="s">
        <v>15</v>
      </c>
    </row>
    <row r="11" spans="3:14" s="134" customFormat="1" ht="30.75" customHeight="1" x14ac:dyDescent="0.3">
      <c r="C11" s="229">
        <v>45666</v>
      </c>
      <c r="D11" s="143" t="s">
        <v>16</v>
      </c>
      <c r="E11" s="158">
        <v>9080</v>
      </c>
      <c r="F11" s="159">
        <v>45670</v>
      </c>
      <c r="G11" s="159">
        <v>45674</v>
      </c>
      <c r="H11" s="158" t="s">
        <v>112</v>
      </c>
      <c r="I11" s="160">
        <v>0.25069444444444444</v>
      </c>
      <c r="J11" s="182" t="s">
        <v>19</v>
      </c>
      <c r="K11" s="160">
        <v>0.3888888888888889</v>
      </c>
      <c r="L11" s="149">
        <v>0.40694444444444444</v>
      </c>
      <c r="M11" s="230"/>
    </row>
    <row r="12" spans="3:14" s="134" customFormat="1" ht="16.5" customHeight="1" x14ac:dyDescent="0.3">
      <c r="C12" s="229">
        <v>45666</v>
      </c>
      <c r="D12" s="143" t="s">
        <v>16</v>
      </c>
      <c r="E12" s="158">
        <v>9004</v>
      </c>
      <c r="F12" s="159">
        <v>45680</v>
      </c>
      <c r="G12" s="159">
        <v>45680</v>
      </c>
      <c r="H12" s="158" t="s">
        <v>114</v>
      </c>
      <c r="I12" s="160">
        <v>0.29236111111111113</v>
      </c>
      <c r="J12" s="182" t="s">
        <v>19</v>
      </c>
      <c r="K12" s="160">
        <v>0.42986111111111114</v>
      </c>
      <c r="L12" s="149">
        <v>0.45833333333333331</v>
      </c>
      <c r="M12" s="230"/>
    </row>
    <row r="13" spans="3:14" s="134" customFormat="1" ht="16.5" customHeight="1" x14ac:dyDescent="0.3">
      <c r="C13" s="229">
        <v>45666</v>
      </c>
      <c r="D13" s="143" t="s">
        <v>16</v>
      </c>
      <c r="E13" s="158">
        <v>9008</v>
      </c>
      <c r="F13" s="159">
        <v>45670</v>
      </c>
      <c r="G13" s="159" t="s">
        <v>95</v>
      </c>
      <c r="H13" s="158" t="s">
        <v>33</v>
      </c>
      <c r="I13" s="160">
        <v>0.33402777777777776</v>
      </c>
      <c r="J13" s="182" t="s">
        <v>19</v>
      </c>
      <c r="K13" s="160">
        <v>0.47083333333333333</v>
      </c>
      <c r="L13" s="149">
        <v>0.48958333333333331</v>
      </c>
      <c r="M13" s="230"/>
    </row>
    <row r="14" spans="3:14" s="134" customFormat="1" ht="16.5" customHeight="1" x14ac:dyDescent="0.3">
      <c r="C14" s="229">
        <v>45666</v>
      </c>
      <c r="D14" s="143" t="s">
        <v>16</v>
      </c>
      <c r="E14" s="158">
        <v>9014</v>
      </c>
      <c r="F14" s="159">
        <v>45670</v>
      </c>
      <c r="G14" s="159" t="s">
        <v>95</v>
      </c>
      <c r="H14" s="158" t="s">
        <v>33</v>
      </c>
      <c r="I14" s="160">
        <v>0.39652777777777776</v>
      </c>
      <c r="J14" s="182">
        <v>0.37569444444444444</v>
      </c>
      <c r="K14" s="160">
        <v>0.54027777777777775</v>
      </c>
      <c r="L14" s="149" t="s">
        <v>19</v>
      </c>
      <c r="M14" s="230"/>
    </row>
    <row r="15" spans="3:14" s="134" customFormat="1" ht="16.5" customHeight="1" x14ac:dyDescent="0.3">
      <c r="C15" s="229">
        <v>45666</v>
      </c>
      <c r="D15" s="143" t="s">
        <v>16</v>
      </c>
      <c r="E15" s="158">
        <v>9018</v>
      </c>
      <c r="F15" s="159">
        <v>45670</v>
      </c>
      <c r="G15" s="159">
        <v>45670</v>
      </c>
      <c r="H15" s="158" t="s">
        <v>115</v>
      </c>
      <c r="I15" s="160">
        <v>0.43819444444444444</v>
      </c>
      <c r="J15" s="182" t="s">
        <v>19</v>
      </c>
      <c r="K15" s="160">
        <v>0.57777777777777772</v>
      </c>
      <c r="L15" s="149">
        <v>0.59375</v>
      </c>
      <c r="M15" s="230"/>
    </row>
    <row r="16" spans="3:14" s="134" customFormat="1" ht="16.5" customHeight="1" x14ac:dyDescent="0.3">
      <c r="C16" s="229">
        <v>45666</v>
      </c>
      <c r="D16" s="143" t="s">
        <v>16</v>
      </c>
      <c r="E16" s="158">
        <v>9024</v>
      </c>
      <c r="F16" s="159">
        <v>45670</v>
      </c>
      <c r="G16" s="159">
        <v>45674</v>
      </c>
      <c r="H16" s="158" t="s">
        <v>116</v>
      </c>
      <c r="I16" s="160">
        <v>0.52152777777777781</v>
      </c>
      <c r="J16" s="182" t="s">
        <v>19</v>
      </c>
      <c r="K16" s="160">
        <v>0.65833333333333333</v>
      </c>
      <c r="L16" s="149">
        <v>0.67847222222222225</v>
      </c>
      <c r="M16" s="230"/>
    </row>
    <row r="17" spans="3:13" s="134" customFormat="1" ht="16.5" customHeight="1" x14ac:dyDescent="0.3">
      <c r="C17" s="229">
        <v>45666</v>
      </c>
      <c r="D17" s="143" t="s">
        <v>16</v>
      </c>
      <c r="E17" s="158">
        <v>9032</v>
      </c>
      <c r="F17" s="159">
        <v>45670</v>
      </c>
      <c r="G17" s="159" t="s">
        <v>95</v>
      </c>
      <c r="H17" s="158" t="s">
        <v>33</v>
      </c>
      <c r="I17" s="160">
        <v>0.60486111111111107</v>
      </c>
      <c r="J17" s="182">
        <v>0.58402777777777781</v>
      </c>
      <c r="K17" s="160">
        <v>0.74236111111111114</v>
      </c>
      <c r="L17" s="149" t="s">
        <v>19</v>
      </c>
      <c r="M17" s="230"/>
    </row>
    <row r="18" spans="3:13" s="134" customFormat="1" ht="16.5" customHeight="1" x14ac:dyDescent="0.3">
      <c r="C18" s="229">
        <v>45666</v>
      </c>
      <c r="D18" s="143" t="s">
        <v>16</v>
      </c>
      <c r="E18" s="158">
        <v>9040</v>
      </c>
      <c r="F18" s="159">
        <v>45670</v>
      </c>
      <c r="G18" s="159">
        <v>45674</v>
      </c>
      <c r="H18" s="158" t="s">
        <v>117</v>
      </c>
      <c r="I18" s="160">
        <v>0.68819444444444444</v>
      </c>
      <c r="J18" s="182" t="s">
        <v>19</v>
      </c>
      <c r="K18" s="160">
        <v>0.82499999999999996</v>
      </c>
      <c r="L18" s="149">
        <v>0.85416666666666663</v>
      </c>
      <c r="M18" s="230"/>
    </row>
    <row r="19" spans="3:13" s="134" customFormat="1" ht="16.5" customHeight="1" x14ac:dyDescent="0.3">
      <c r="C19" s="229">
        <v>45666</v>
      </c>
      <c r="D19" s="143" t="s">
        <v>16</v>
      </c>
      <c r="E19" s="158">
        <v>9044</v>
      </c>
      <c r="F19" s="159">
        <v>45670</v>
      </c>
      <c r="G19" s="159">
        <v>45673</v>
      </c>
      <c r="H19" s="158" t="s">
        <v>117</v>
      </c>
      <c r="I19" s="160">
        <v>0.72986111111111107</v>
      </c>
      <c r="J19" s="182" t="s">
        <v>19</v>
      </c>
      <c r="K19" s="160">
        <v>0.8666666666666667</v>
      </c>
      <c r="L19" s="149">
        <v>0.88541666666666663</v>
      </c>
      <c r="M19" s="230"/>
    </row>
    <row r="20" spans="3:13" s="134" customFormat="1" ht="16.5" customHeight="1" x14ac:dyDescent="0.3">
      <c r="C20" s="229">
        <v>45667</v>
      </c>
      <c r="D20" s="143" t="s">
        <v>16</v>
      </c>
      <c r="E20" s="158">
        <v>9054</v>
      </c>
      <c r="F20" s="159">
        <v>45670</v>
      </c>
      <c r="G20" s="159" t="s">
        <v>113</v>
      </c>
      <c r="H20" s="158" t="s">
        <v>116</v>
      </c>
      <c r="I20" s="160">
        <v>0.83402777777777781</v>
      </c>
      <c r="J20" s="182">
        <v>0.82430555555555551</v>
      </c>
      <c r="K20" s="160">
        <v>0.97291666666666665</v>
      </c>
      <c r="L20" s="149" t="s">
        <v>19</v>
      </c>
      <c r="M20" s="230"/>
    </row>
    <row r="21" spans="3:13" s="134" customFormat="1" ht="16.5" customHeight="1" x14ac:dyDescent="0.3">
      <c r="C21" s="229">
        <v>45666</v>
      </c>
      <c r="D21" s="143" t="s">
        <v>16</v>
      </c>
      <c r="E21" s="158">
        <v>9004</v>
      </c>
      <c r="F21" s="159">
        <v>45671</v>
      </c>
      <c r="G21" s="159">
        <v>45671</v>
      </c>
      <c r="H21" s="158" t="s">
        <v>118</v>
      </c>
      <c r="I21" s="160">
        <v>0.29236111111111113</v>
      </c>
      <c r="J21" s="182" t="s">
        <v>19</v>
      </c>
      <c r="K21" s="160">
        <v>0.42986111111111114</v>
      </c>
      <c r="L21" s="149">
        <v>0.44861111111111113</v>
      </c>
      <c r="M21" s="230"/>
    </row>
    <row r="22" spans="3:13" s="134" customFormat="1" ht="16.5" customHeight="1" x14ac:dyDescent="0.3">
      <c r="C22" s="229">
        <v>45666</v>
      </c>
      <c r="D22" s="143" t="s">
        <v>16</v>
      </c>
      <c r="E22" s="158">
        <v>9018</v>
      </c>
      <c r="F22" s="159">
        <v>45671</v>
      </c>
      <c r="G22" s="159">
        <v>45671</v>
      </c>
      <c r="H22" s="158" t="s">
        <v>118</v>
      </c>
      <c r="I22" s="160">
        <v>0.43819444444444444</v>
      </c>
      <c r="J22" s="182" t="s">
        <v>19</v>
      </c>
      <c r="K22" s="160">
        <v>0.57777777777777772</v>
      </c>
      <c r="L22" s="149">
        <v>0.59861111111111109</v>
      </c>
      <c r="M22" s="230"/>
    </row>
    <row r="23" spans="3:13" s="134" customFormat="1" ht="20.25" customHeight="1" x14ac:dyDescent="0.3">
      <c r="C23" s="229">
        <v>45666</v>
      </c>
      <c r="D23" s="143" t="s">
        <v>16</v>
      </c>
      <c r="E23" s="158">
        <v>9018</v>
      </c>
      <c r="F23" s="159">
        <v>45672</v>
      </c>
      <c r="G23" s="159">
        <v>45674</v>
      </c>
      <c r="H23" s="158" t="s">
        <v>119</v>
      </c>
      <c r="I23" s="160">
        <v>0.43819444444444444</v>
      </c>
      <c r="J23" s="182" t="s">
        <v>19</v>
      </c>
      <c r="K23" s="160">
        <v>0.57777777777777772</v>
      </c>
      <c r="L23" s="149">
        <v>0.6</v>
      </c>
      <c r="M23" s="230"/>
    </row>
    <row r="24" spans="3:13" s="134" customFormat="1" ht="16.5" customHeight="1" x14ac:dyDescent="0.3">
      <c r="C24" s="229">
        <v>45666</v>
      </c>
      <c r="D24" s="143" t="s">
        <v>16</v>
      </c>
      <c r="E24" s="158">
        <v>9004</v>
      </c>
      <c r="F24" s="159">
        <v>45673</v>
      </c>
      <c r="G24" s="159">
        <v>45673</v>
      </c>
      <c r="H24" s="158" t="s">
        <v>120</v>
      </c>
      <c r="I24" s="160">
        <v>0.29236111111111113</v>
      </c>
      <c r="J24" s="182" t="s">
        <v>19</v>
      </c>
      <c r="K24" s="160">
        <v>0.42986111111111114</v>
      </c>
      <c r="L24" s="149">
        <v>0.45902777777777776</v>
      </c>
      <c r="M24" s="230"/>
    </row>
    <row r="25" spans="3:13" s="134" customFormat="1" ht="27.75" customHeight="1" x14ac:dyDescent="0.3">
      <c r="C25" s="229">
        <v>45666</v>
      </c>
      <c r="D25" s="143" t="s">
        <v>16</v>
      </c>
      <c r="E25" s="158">
        <v>9080</v>
      </c>
      <c r="F25" s="159">
        <v>45673</v>
      </c>
      <c r="G25" s="159">
        <v>45680</v>
      </c>
      <c r="H25" s="158" t="s">
        <v>121</v>
      </c>
      <c r="I25" s="160">
        <v>0.25069444444444444</v>
      </c>
      <c r="J25" s="182" t="s">
        <v>19</v>
      </c>
      <c r="K25" s="160">
        <v>0.3888888888888889</v>
      </c>
      <c r="L25" s="149">
        <v>0.40833333333333333</v>
      </c>
      <c r="M25" s="230"/>
    </row>
    <row r="26" spans="3:13" s="134" customFormat="1" ht="16.5" customHeight="1" x14ac:dyDescent="0.3">
      <c r="C26" s="229">
        <v>45666</v>
      </c>
      <c r="D26" s="143" t="s">
        <v>16</v>
      </c>
      <c r="E26" s="158">
        <v>9044</v>
      </c>
      <c r="F26" s="159">
        <v>45674</v>
      </c>
      <c r="G26" s="159">
        <v>45674</v>
      </c>
      <c r="H26" s="158" t="s">
        <v>122</v>
      </c>
      <c r="I26" s="160">
        <v>0.72986111111111107</v>
      </c>
      <c r="J26" s="182" t="s">
        <v>19</v>
      </c>
      <c r="K26" s="160">
        <v>0.8666666666666667</v>
      </c>
      <c r="L26" s="149">
        <v>0.88749999999999996</v>
      </c>
      <c r="M26" s="230"/>
    </row>
    <row r="27" spans="3:13" s="134" customFormat="1" ht="16.5" customHeight="1" x14ac:dyDescent="0.3">
      <c r="C27" s="229">
        <v>45666</v>
      </c>
      <c r="D27" s="143" t="s">
        <v>16</v>
      </c>
      <c r="E27" s="158">
        <v>9018</v>
      </c>
      <c r="F27" s="159">
        <v>45677</v>
      </c>
      <c r="G27" s="159">
        <v>45677</v>
      </c>
      <c r="H27" s="158" t="s">
        <v>123</v>
      </c>
      <c r="I27" s="160">
        <v>0.43819444444444444</v>
      </c>
      <c r="J27" s="182" t="s">
        <v>19</v>
      </c>
      <c r="K27" s="160">
        <v>0.5756944444444444</v>
      </c>
      <c r="L27" s="149">
        <v>0.59375</v>
      </c>
      <c r="M27" s="230"/>
    </row>
    <row r="28" spans="3:13" s="134" customFormat="1" ht="30.75" customHeight="1" x14ac:dyDescent="0.3">
      <c r="C28" s="229">
        <v>45666</v>
      </c>
      <c r="D28" s="143" t="s">
        <v>16</v>
      </c>
      <c r="E28" s="158">
        <v>9080</v>
      </c>
      <c r="F28" s="159">
        <v>45677</v>
      </c>
      <c r="G28" s="159">
        <v>45681</v>
      </c>
      <c r="H28" s="158" t="s">
        <v>124</v>
      </c>
      <c r="I28" s="160">
        <v>0.25069444444444444</v>
      </c>
      <c r="J28" s="182" t="s">
        <v>19</v>
      </c>
      <c r="K28" s="160">
        <v>0.3888888888888889</v>
      </c>
      <c r="L28" s="149">
        <v>0.40625</v>
      </c>
      <c r="M28" s="230"/>
    </row>
    <row r="29" spans="3:13" s="134" customFormat="1" ht="30.75" customHeight="1" x14ac:dyDescent="0.3">
      <c r="C29" s="229">
        <v>45666</v>
      </c>
      <c r="D29" s="143" t="s">
        <v>16</v>
      </c>
      <c r="E29" s="158">
        <v>9004</v>
      </c>
      <c r="F29" s="159">
        <v>45677</v>
      </c>
      <c r="G29" s="159">
        <v>45681</v>
      </c>
      <c r="H29" s="158" t="s">
        <v>125</v>
      </c>
      <c r="I29" s="160">
        <v>0.29236111111111113</v>
      </c>
      <c r="J29" s="182" t="s">
        <v>19</v>
      </c>
      <c r="K29" s="160">
        <v>0.42986111111111114</v>
      </c>
      <c r="L29" s="149">
        <v>0.45694444444444443</v>
      </c>
      <c r="M29" s="230"/>
    </row>
    <row r="30" spans="3:13" s="134" customFormat="1" ht="16.5" customHeight="1" x14ac:dyDescent="0.3">
      <c r="C30" s="229">
        <v>45666</v>
      </c>
      <c r="D30" s="143" t="s">
        <v>16</v>
      </c>
      <c r="E30" s="158">
        <v>9024</v>
      </c>
      <c r="F30" s="159">
        <v>45677</v>
      </c>
      <c r="G30" s="159">
        <v>45681</v>
      </c>
      <c r="H30" s="158" t="s">
        <v>117</v>
      </c>
      <c r="I30" s="160">
        <v>0.52152777777777781</v>
      </c>
      <c r="J30" s="182" t="s">
        <v>19</v>
      </c>
      <c r="K30" s="160">
        <v>0.65833333333333333</v>
      </c>
      <c r="L30" s="149">
        <v>0.6743055555555556</v>
      </c>
      <c r="M30" s="230"/>
    </row>
    <row r="31" spans="3:13" s="134" customFormat="1" ht="16.5" customHeight="1" x14ac:dyDescent="0.3">
      <c r="C31" s="229">
        <v>45666</v>
      </c>
      <c r="D31" s="143" t="s">
        <v>16</v>
      </c>
      <c r="E31" s="158">
        <v>9040</v>
      </c>
      <c r="F31" s="159">
        <v>45677</v>
      </c>
      <c r="G31" s="159">
        <v>45681</v>
      </c>
      <c r="H31" s="158" t="s">
        <v>117</v>
      </c>
      <c r="I31" s="160">
        <v>0.68819444444444444</v>
      </c>
      <c r="J31" s="182" t="s">
        <v>19</v>
      </c>
      <c r="K31" s="160">
        <v>0.82499999999999996</v>
      </c>
      <c r="L31" s="149">
        <v>0.84652777777777777</v>
      </c>
      <c r="M31" s="230"/>
    </row>
    <row r="32" spans="3:13" s="134" customFormat="1" ht="16.5" customHeight="1" x14ac:dyDescent="0.3">
      <c r="C32" s="229">
        <v>45666</v>
      </c>
      <c r="D32" s="143" t="s">
        <v>16</v>
      </c>
      <c r="E32" s="158">
        <v>9044</v>
      </c>
      <c r="F32" s="159">
        <v>45677</v>
      </c>
      <c r="G32" s="159">
        <v>45681</v>
      </c>
      <c r="H32" s="158" t="s">
        <v>117</v>
      </c>
      <c r="I32" s="160">
        <v>0.72986111111111107</v>
      </c>
      <c r="J32" s="182" t="s">
        <v>19</v>
      </c>
      <c r="K32" s="160">
        <v>0.8666666666666667</v>
      </c>
      <c r="L32" s="149">
        <v>0.89166666666666672</v>
      </c>
      <c r="M32" s="230"/>
    </row>
    <row r="33" spans="3:15" s="134" customFormat="1" ht="16.5" customHeight="1" x14ac:dyDescent="0.3">
      <c r="C33" s="229">
        <v>45666</v>
      </c>
      <c r="D33" s="143" t="s">
        <v>16</v>
      </c>
      <c r="E33" s="158">
        <v>9018</v>
      </c>
      <c r="F33" s="159">
        <v>45678</v>
      </c>
      <c r="G33" s="159">
        <v>45678</v>
      </c>
      <c r="H33" s="158" t="s">
        <v>126</v>
      </c>
      <c r="I33" s="160">
        <v>0.43819444444444444</v>
      </c>
      <c r="J33" s="182" t="s">
        <v>19</v>
      </c>
      <c r="K33" s="160">
        <v>0.5756944444444444</v>
      </c>
      <c r="L33" s="149">
        <v>0.59861111111111109</v>
      </c>
      <c r="M33" s="230"/>
    </row>
    <row r="34" spans="3:15" s="134" customFormat="1" ht="15.75" customHeight="1" x14ac:dyDescent="0.3">
      <c r="C34" s="229">
        <v>45666</v>
      </c>
      <c r="D34" s="143" t="s">
        <v>16</v>
      </c>
      <c r="E34" s="158">
        <v>9018</v>
      </c>
      <c r="F34" s="159">
        <v>45679</v>
      </c>
      <c r="G34" s="159">
        <v>45681</v>
      </c>
      <c r="H34" s="158" t="s">
        <v>119</v>
      </c>
      <c r="I34" s="160">
        <v>0.43819444444444444</v>
      </c>
      <c r="J34" s="182" t="s">
        <v>19</v>
      </c>
      <c r="K34" s="160">
        <v>0.5756944444444444</v>
      </c>
      <c r="L34" s="149">
        <v>0.59583333333333333</v>
      </c>
      <c r="M34" s="230"/>
    </row>
    <row r="35" spans="3:15" x14ac:dyDescent="0.3">
      <c r="F35" s="132"/>
    </row>
    <row r="36" spans="3:15" ht="14.4" thickBot="1" x14ac:dyDescent="0.35"/>
    <row r="37" spans="3:15" ht="14.4" thickTop="1" x14ac:dyDescent="0.3">
      <c r="C37" s="487" t="s">
        <v>20</v>
      </c>
      <c r="D37" s="488"/>
      <c r="E37" s="488"/>
      <c r="F37" s="488"/>
      <c r="G37" s="488"/>
      <c r="H37" s="488"/>
      <c r="I37" s="488"/>
      <c r="J37" s="488"/>
      <c r="K37" s="488"/>
      <c r="L37" s="489"/>
      <c r="N37" s="151"/>
    </row>
    <row r="38" spans="3:15" x14ac:dyDescent="0.3">
      <c r="C38" s="490"/>
      <c r="D38" s="491"/>
      <c r="E38" s="491"/>
      <c r="F38" s="491"/>
      <c r="G38" s="491"/>
      <c r="H38" s="491"/>
      <c r="I38" s="491"/>
      <c r="J38" s="491"/>
      <c r="K38" s="491"/>
      <c r="L38" s="492"/>
    </row>
    <row r="39" spans="3:15" s="134" customFormat="1" ht="28.5" customHeight="1" x14ac:dyDescent="0.3">
      <c r="C39" s="93" t="s">
        <v>6</v>
      </c>
      <c r="D39" s="152" t="s">
        <v>7</v>
      </c>
      <c r="E39" s="153" t="s">
        <v>8</v>
      </c>
      <c r="F39" s="154" t="s">
        <v>9</v>
      </c>
      <c r="G39" s="153" t="s">
        <v>10</v>
      </c>
      <c r="H39" s="153" t="s">
        <v>11</v>
      </c>
      <c r="I39" s="153" t="s">
        <v>21</v>
      </c>
      <c r="J39" s="153" t="s">
        <v>22</v>
      </c>
      <c r="K39" s="153" t="s">
        <v>23</v>
      </c>
      <c r="L39" s="155" t="s">
        <v>24</v>
      </c>
    </row>
    <row r="40" spans="3:15" s="158" customFormat="1" ht="14.4" thickBot="1" x14ac:dyDescent="0.35">
      <c r="C40" s="167"/>
      <c r="D40" s="168"/>
      <c r="E40" s="169"/>
      <c r="F40" s="170"/>
      <c r="G40" s="170"/>
      <c r="H40" s="171"/>
      <c r="I40" s="172"/>
      <c r="J40" s="173"/>
      <c r="K40" s="172"/>
      <c r="L40" s="174"/>
      <c r="M40" s="231"/>
    </row>
    <row r="41" spans="3:15" s="158" customFormat="1" ht="14.4" thickTop="1" x14ac:dyDescent="0.3"/>
    <row r="42" spans="3:15" ht="14.4" thickBot="1" x14ac:dyDescent="0.35"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spans="3:15" ht="14.4" thickTop="1" x14ac:dyDescent="0.3">
      <c r="C43" s="493" t="s">
        <v>55</v>
      </c>
      <c r="D43" s="494"/>
      <c r="E43" s="494"/>
      <c r="F43" s="494"/>
      <c r="G43" s="494"/>
      <c r="H43" s="494"/>
      <c r="I43" s="494"/>
      <c r="J43" s="494"/>
      <c r="K43" s="494"/>
      <c r="L43" s="494"/>
      <c r="M43" s="494"/>
      <c r="N43" s="495"/>
    </row>
    <row r="44" spans="3:15" x14ac:dyDescent="0.3">
      <c r="C44" s="496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8"/>
      <c r="O44" s="132" t="s">
        <v>127</v>
      </c>
    </row>
    <row r="45" spans="3:15" s="134" customFormat="1" ht="27.6" x14ac:dyDescent="0.3">
      <c r="C45" s="94" t="s">
        <v>6</v>
      </c>
      <c r="D45" s="164" t="s">
        <v>7</v>
      </c>
      <c r="E45" s="164" t="s">
        <v>8</v>
      </c>
      <c r="F45" s="165" t="s">
        <v>9</v>
      </c>
      <c r="G45" s="164" t="s">
        <v>10</v>
      </c>
      <c r="H45" s="164" t="s">
        <v>11</v>
      </c>
      <c r="I45" s="164" t="s">
        <v>12</v>
      </c>
      <c r="J45" s="164" t="s">
        <v>13</v>
      </c>
      <c r="K45" s="164" t="s">
        <v>56</v>
      </c>
      <c r="L45" s="164" t="s">
        <v>57</v>
      </c>
      <c r="M45" s="164" t="s">
        <v>58</v>
      </c>
      <c r="N45" s="166" t="s">
        <v>59</v>
      </c>
    </row>
    <row r="46" spans="3:15" ht="14.4" thickBot="1" x14ac:dyDescent="0.35">
      <c r="C46" s="167"/>
      <c r="D46" s="168" t="s">
        <v>60</v>
      </c>
      <c r="E46" s="169"/>
      <c r="F46" s="170"/>
      <c r="G46" s="170"/>
      <c r="H46" s="171"/>
      <c r="I46" s="172"/>
      <c r="J46" s="173"/>
      <c r="K46" s="172"/>
      <c r="L46" s="174"/>
      <c r="M46" s="172"/>
      <c r="N46" s="175"/>
    </row>
    <row r="47" spans="3:15" ht="14.4" thickTop="1" x14ac:dyDescent="0.3"/>
    <row r="48" spans="3:15" ht="14.4" thickBot="1" x14ac:dyDescent="0.35"/>
    <row r="49" spans="2:18" ht="14.4" thickTop="1" x14ac:dyDescent="0.3">
      <c r="C49" s="499" t="s">
        <v>61</v>
      </c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1"/>
    </row>
    <row r="50" spans="2:18" x14ac:dyDescent="0.3">
      <c r="C50" s="502"/>
      <c r="D50" s="503"/>
      <c r="E50" s="503"/>
      <c r="F50" s="503"/>
      <c r="G50" s="503"/>
      <c r="H50" s="503"/>
      <c r="I50" s="503"/>
      <c r="J50" s="503"/>
      <c r="K50" s="503"/>
      <c r="L50" s="503"/>
      <c r="M50" s="503"/>
      <c r="N50" s="504"/>
    </row>
    <row r="51" spans="2:18" s="137" customFormat="1" ht="48" customHeight="1" x14ac:dyDescent="0.3">
      <c r="C51" s="95" t="s">
        <v>6</v>
      </c>
      <c r="D51" s="176" t="s">
        <v>7</v>
      </c>
      <c r="E51" s="177" t="s">
        <v>8</v>
      </c>
      <c r="F51" s="178" t="s">
        <v>9</v>
      </c>
      <c r="G51" s="177" t="s">
        <v>10</v>
      </c>
      <c r="H51" s="177" t="s">
        <v>11</v>
      </c>
      <c r="I51" s="177" t="s">
        <v>62</v>
      </c>
      <c r="J51" s="177" t="s">
        <v>63</v>
      </c>
      <c r="K51" s="177" t="s">
        <v>64</v>
      </c>
      <c r="L51" s="177" t="s">
        <v>65</v>
      </c>
      <c r="M51" s="177" t="s">
        <v>23</v>
      </c>
      <c r="N51" s="179" t="s">
        <v>24</v>
      </c>
    </row>
    <row r="52" spans="2:18" ht="20.25" customHeight="1" thickBot="1" x14ac:dyDescent="0.35">
      <c r="C52" s="167"/>
      <c r="D52" s="232" t="s">
        <v>60</v>
      </c>
      <c r="E52" s="169"/>
      <c r="F52" s="170"/>
      <c r="G52" s="170"/>
      <c r="H52" s="171"/>
      <c r="I52" s="172"/>
      <c r="J52" s="173"/>
      <c r="K52" s="172"/>
      <c r="L52" s="174"/>
      <c r="M52" s="172"/>
      <c r="N52" s="175"/>
    </row>
    <row r="53" spans="2:18" ht="14.4" thickTop="1" x14ac:dyDescent="0.3"/>
    <row r="54" spans="2:18" ht="14.4" thickBot="1" x14ac:dyDescent="0.35"/>
    <row r="55" spans="2:18" ht="14.4" thickTop="1" x14ac:dyDescent="0.3">
      <c r="B55" s="199"/>
      <c r="C55" s="505" t="s">
        <v>71</v>
      </c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7"/>
    </row>
    <row r="56" spans="2:18" ht="14.4" thickBot="1" x14ac:dyDescent="0.35">
      <c r="B56" s="199"/>
      <c r="C56" s="508"/>
      <c r="D56" s="509"/>
      <c r="E56" s="509"/>
      <c r="F56" s="509"/>
      <c r="G56" s="509"/>
      <c r="H56" s="509"/>
      <c r="I56" s="509"/>
      <c r="J56" s="509"/>
      <c r="K56" s="509"/>
      <c r="L56" s="509"/>
      <c r="M56" s="509"/>
      <c r="N56" s="509"/>
      <c r="O56" s="509"/>
      <c r="P56" s="510"/>
    </row>
    <row r="57" spans="2:18" s="134" customFormat="1" ht="42" thickTop="1" x14ac:dyDescent="0.3">
      <c r="B57" s="200"/>
      <c r="C57" s="96" t="s">
        <v>6</v>
      </c>
      <c r="D57" s="201" t="s">
        <v>7</v>
      </c>
      <c r="E57" s="201" t="s">
        <v>8</v>
      </c>
      <c r="F57" s="202" t="s">
        <v>9</v>
      </c>
      <c r="G57" s="201" t="s">
        <v>10</v>
      </c>
      <c r="H57" s="201" t="s">
        <v>11</v>
      </c>
      <c r="I57" s="201" t="s">
        <v>72</v>
      </c>
      <c r="J57" s="201" t="s">
        <v>73</v>
      </c>
      <c r="K57" s="201" t="s">
        <v>74</v>
      </c>
      <c r="L57" s="201" t="s">
        <v>75</v>
      </c>
      <c r="M57" s="201" t="s">
        <v>62</v>
      </c>
      <c r="N57" s="201" t="s">
        <v>63</v>
      </c>
      <c r="O57" s="201" t="s">
        <v>23</v>
      </c>
      <c r="P57" s="203" t="s">
        <v>24</v>
      </c>
    </row>
    <row r="58" spans="2:18" ht="14.4" thickBot="1" x14ac:dyDescent="0.35">
      <c r="B58" s="199"/>
      <c r="C58" s="204"/>
      <c r="D58" s="205" t="s">
        <v>60</v>
      </c>
      <c r="E58" s="206"/>
      <c r="F58" s="207"/>
      <c r="G58" s="207"/>
      <c r="H58" s="208"/>
      <c r="I58" s="209"/>
      <c r="J58" s="210"/>
      <c r="K58" s="209"/>
      <c r="L58" s="210"/>
      <c r="M58" s="209"/>
      <c r="N58" s="211"/>
      <c r="O58" s="209"/>
      <c r="P58" s="212"/>
    </row>
    <row r="60" spans="2:18" ht="14.4" thickBot="1" x14ac:dyDescent="0.35">
      <c r="C60" s="213"/>
      <c r="D60" s="214"/>
      <c r="E60" s="214"/>
      <c r="F60" s="215"/>
      <c r="G60" s="216"/>
      <c r="H60" s="214"/>
      <c r="I60" s="214"/>
      <c r="J60" s="214"/>
      <c r="K60" s="214"/>
      <c r="L60" s="214"/>
      <c r="M60" s="214"/>
      <c r="N60" s="214"/>
      <c r="O60" s="214"/>
      <c r="P60" s="214"/>
    </row>
    <row r="61" spans="2:18" ht="15.75" customHeight="1" thickTop="1" x14ac:dyDescent="0.3">
      <c r="C61" s="475" t="s">
        <v>76</v>
      </c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7"/>
    </row>
    <row r="62" spans="2:18" x14ac:dyDescent="0.3">
      <c r="C62" s="478"/>
      <c r="D62" s="479"/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80"/>
    </row>
    <row r="63" spans="2:18" s="134" customFormat="1" ht="27.6" x14ac:dyDescent="0.3">
      <c r="C63" s="97" t="s">
        <v>6</v>
      </c>
      <c r="D63" s="217" t="s">
        <v>7</v>
      </c>
      <c r="E63" s="218" t="s">
        <v>8</v>
      </c>
      <c r="F63" s="219" t="s">
        <v>9</v>
      </c>
      <c r="G63" s="218" t="s">
        <v>10</v>
      </c>
      <c r="H63" s="220" t="s">
        <v>11</v>
      </c>
      <c r="I63" s="218" t="s">
        <v>12</v>
      </c>
      <c r="J63" s="220" t="s">
        <v>13</v>
      </c>
      <c r="K63" s="220" t="s">
        <v>56</v>
      </c>
      <c r="L63" s="220" t="s">
        <v>64</v>
      </c>
      <c r="M63" s="220" t="s">
        <v>107</v>
      </c>
      <c r="N63" s="220" t="s">
        <v>108</v>
      </c>
      <c r="O63" s="220" t="s">
        <v>77</v>
      </c>
      <c r="P63" s="220" t="s">
        <v>78</v>
      </c>
      <c r="Q63" s="220" t="s">
        <v>79</v>
      </c>
      <c r="R63" s="221" t="s">
        <v>80</v>
      </c>
    </row>
    <row r="64" spans="2:18" ht="46.5" customHeight="1" x14ac:dyDescent="0.3">
      <c r="C64" s="180">
        <v>45667</v>
      </c>
      <c r="D64" s="143" t="s">
        <v>128</v>
      </c>
      <c r="E64" s="222">
        <v>9114</v>
      </c>
      <c r="F64" s="223">
        <v>45682</v>
      </c>
      <c r="G64" s="223">
        <v>45683</v>
      </c>
      <c r="H64" s="158" t="s">
        <v>129</v>
      </c>
      <c r="I64" s="224">
        <v>0.34444444444444444</v>
      </c>
      <c r="J64" s="181" t="s">
        <v>19</v>
      </c>
      <c r="K64" s="181" t="s">
        <v>19</v>
      </c>
      <c r="L64" s="181" t="s">
        <v>19</v>
      </c>
      <c r="M64" s="181" t="s">
        <v>19</v>
      </c>
      <c r="N64" s="181" t="s">
        <v>19</v>
      </c>
      <c r="O64" s="181">
        <v>0.52222222222222225</v>
      </c>
      <c r="P64" s="182" t="s">
        <v>19</v>
      </c>
      <c r="Q64" s="233">
        <v>0.55555555555555558</v>
      </c>
      <c r="R64" s="161">
        <v>0.57222222222222219</v>
      </c>
    </row>
    <row r="65" spans="3:18" ht="46.5" customHeight="1" x14ac:dyDescent="0.3">
      <c r="C65" s="180">
        <v>45667</v>
      </c>
      <c r="D65" s="143" t="s">
        <v>128</v>
      </c>
      <c r="E65" s="144">
        <v>9126</v>
      </c>
      <c r="F65" s="145">
        <v>45682</v>
      </c>
      <c r="G65" s="145">
        <v>45683</v>
      </c>
      <c r="H65" s="158" t="s">
        <v>129</v>
      </c>
      <c r="I65" s="160">
        <v>0.46111111111111114</v>
      </c>
      <c r="J65" s="160" t="s">
        <v>19</v>
      </c>
      <c r="K65" s="181" t="s">
        <v>19</v>
      </c>
      <c r="L65" s="181" t="s">
        <v>19</v>
      </c>
      <c r="M65" s="181" t="s">
        <v>19</v>
      </c>
      <c r="N65" s="181" t="s">
        <v>19</v>
      </c>
      <c r="O65" s="160">
        <v>0.64722222222222225</v>
      </c>
      <c r="P65" s="182" t="s">
        <v>19</v>
      </c>
      <c r="Q65" s="160">
        <v>0.67708333333333337</v>
      </c>
      <c r="R65" s="227">
        <v>0.69722222222222219</v>
      </c>
    </row>
    <row r="66" spans="3:18" ht="46.5" customHeight="1" x14ac:dyDescent="0.3">
      <c r="C66" s="180">
        <v>45667</v>
      </c>
      <c r="D66" s="143" t="s">
        <v>128</v>
      </c>
      <c r="E66" s="144">
        <v>9114</v>
      </c>
      <c r="F66" s="145">
        <v>45689</v>
      </c>
      <c r="G66" s="145">
        <v>45690</v>
      </c>
      <c r="H66" s="158" t="s">
        <v>129</v>
      </c>
      <c r="I66" s="160">
        <v>0.34444444444444444</v>
      </c>
      <c r="J66" s="160" t="s">
        <v>19</v>
      </c>
      <c r="K66" s="181" t="s">
        <v>19</v>
      </c>
      <c r="L66" s="181" t="s">
        <v>19</v>
      </c>
      <c r="M66" s="181" t="s">
        <v>19</v>
      </c>
      <c r="N66" s="181" t="s">
        <v>19</v>
      </c>
      <c r="O66" s="160">
        <v>0.52222222222222225</v>
      </c>
      <c r="P66" s="182">
        <v>0.54236111111111107</v>
      </c>
      <c r="Q66" s="160">
        <v>0.55555555555555558</v>
      </c>
      <c r="R66" s="227">
        <v>0.57638888888888884</v>
      </c>
    </row>
    <row r="67" spans="3:18" ht="46.5" customHeight="1" x14ac:dyDescent="0.3">
      <c r="C67" s="180">
        <v>45667</v>
      </c>
      <c r="D67" s="143" t="s">
        <v>128</v>
      </c>
      <c r="E67" s="144">
        <v>9126</v>
      </c>
      <c r="F67" s="145">
        <v>45689</v>
      </c>
      <c r="G67" s="145">
        <v>45690</v>
      </c>
      <c r="H67" s="158" t="s">
        <v>129</v>
      </c>
      <c r="I67" s="160">
        <v>0.46111111111111114</v>
      </c>
      <c r="J67" s="160" t="s">
        <v>19</v>
      </c>
      <c r="K67" s="181" t="s">
        <v>19</v>
      </c>
      <c r="L67" s="181" t="s">
        <v>19</v>
      </c>
      <c r="M67" s="181" t="s">
        <v>19</v>
      </c>
      <c r="N67" s="181" t="s">
        <v>19</v>
      </c>
      <c r="O67" s="160">
        <v>0.64722222222222225</v>
      </c>
      <c r="P67" s="182">
        <v>0.66736111111111107</v>
      </c>
      <c r="Q67" s="160">
        <v>0.67708333333333337</v>
      </c>
      <c r="R67" s="22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3" workbookViewId="0">
      <selection activeCell="B28" sqref="B28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21">
        <v>45673</v>
      </c>
      <c r="F2" s="521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24" t="s">
        <v>130</v>
      </c>
      <c r="F3" s="524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41.4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270"/>
      <c r="D11" s="256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37"/>
      <c r="D15" s="538"/>
      <c r="E15" s="538"/>
      <c r="F15" s="538"/>
      <c r="G15" s="538"/>
      <c r="H15" s="538"/>
      <c r="I15" s="538"/>
      <c r="J15" s="538"/>
      <c r="K15" s="538"/>
      <c r="L15" s="539"/>
      <c r="M15" s="234"/>
      <c r="N15" s="234"/>
      <c r="O15" s="234"/>
      <c r="P15" s="234"/>
      <c r="Q15" s="234"/>
      <c r="R15" s="234"/>
    </row>
    <row r="16" spans="1:18" ht="27.6" x14ac:dyDescent="0.3">
      <c r="A16" s="236"/>
      <c r="B16" s="236"/>
      <c r="C16" s="257" t="s">
        <v>6</v>
      </c>
      <c r="D16" s="242" t="s">
        <v>7</v>
      </c>
      <c r="E16" s="243" t="s">
        <v>8</v>
      </c>
      <c r="F16" s="243" t="s">
        <v>9</v>
      </c>
      <c r="G16" s="243" t="s">
        <v>10</v>
      </c>
      <c r="H16" s="243" t="s">
        <v>11</v>
      </c>
      <c r="I16" s="243" t="s">
        <v>21</v>
      </c>
      <c r="J16" s="243" t="s">
        <v>22</v>
      </c>
      <c r="K16" s="243" t="s">
        <v>23</v>
      </c>
      <c r="L16" s="258" t="s">
        <v>24</v>
      </c>
      <c r="M16" s="236"/>
      <c r="N16" s="236"/>
      <c r="O16" s="236"/>
      <c r="P16" s="236"/>
      <c r="Q16" s="236"/>
      <c r="R16" s="236"/>
    </row>
    <row r="17" spans="1:18" ht="15" thickBot="1" x14ac:dyDescent="0.35">
      <c r="A17" s="244"/>
      <c r="B17" s="244"/>
      <c r="C17" s="347">
        <v>45583</v>
      </c>
      <c r="D17" s="271" t="s">
        <v>97</v>
      </c>
      <c r="E17" s="272">
        <v>9015</v>
      </c>
      <c r="F17" s="273">
        <v>45739</v>
      </c>
      <c r="G17" s="273">
        <v>45739</v>
      </c>
      <c r="H17" s="274" t="s">
        <v>131</v>
      </c>
      <c r="I17" s="275">
        <v>0.37638888888888888</v>
      </c>
      <c r="J17" s="266" t="s">
        <v>19</v>
      </c>
      <c r="K17" s="275">
        <v>0.4375</v>
      </c>
      <c r="L17" s="276">
        <v>0.4513888888888889</v>
      </c>
      <c r="M17" s="244"/>
      <c r="N17" s="244"/>
      <c r="O17" s="244"/>
      <c r="P17" s="244"/>
      <c r="Q17" s="244"/>
      <c r="R17" s="244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ht="15" thickBot="1" x14ac:dyDescent="0.35">
      <c r="A23" s="234"/>
      <c r="B23" s="234"/>
      <c r="C23" s="263"/>
      <c r="D23" s="256" t="s">
        <v>60</v>
      </c>
      <c r="E23" s="264"/>
      <c r="F23" s="264"/>
      <c r="G23" s="264"/>
      <c r="H23" s="260"/>
      <c r="I23" s="259"/>
      <c r="J23" s="265"/>
      <c r="K23" s="259"/>
      <c r="L23" s="266"/>
      <c r="M23" s="259"/>
      <c r="N23" s="267"/>
      <c r="O23" s="234"/>
      <c r="P23" s="234"/>
      <c r="Q23" s="234"/>
      <c r="R23" s="234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ht="28.2" thickBot="1" x14ac:dyDescent="0.35">
      <c r="A29" s="234"/>
      <c r="B29" s="234"/>
      <c r="C29" s="293">
        <v>45600</v>
      </c>
      <c r="D29" s="295" t="s">
        <v>132</v>
      </c>
      <c r="E29" s="296">
        <v>9145</v>
      </c>
      <c r="F29" s="297">
        <v>45698</v>
      </c>
      <c r="G29" s="297">
        <v>45744</v>
      </c>
      <c r="H29" s="298" t="s">
        <v>33</v>
      </c>
      <c r="I29" s="299">
        <v>0.7055555555555556</v>
      </c>
      <c r="J29" s="300">
        <v>0.66041666666666665</v>
      </c>
      <c r="K29" s="299">
        <v>0.73263888888888884</v>
      </c>
      <c r="L29" s="301">
        <v>0.69097222222222221</v>
      </c>
      <c r="M29" s="299">
        <v>0.74791666666666667</v>
      </c>
      <c r="N29" s="294">
        <v>0.70625000000000004</v>
      </c>
      <c r="O29" s="234"/>
      <c r="P29" s="234"/>
      <c r="Q29" s="234"/>
      <c r="R29" s="234"/>
    </row>
    <row r="30" spans="1:18" ht="28.2" thickBot="1" x14ac:dyDescent="0.35">
      <c r="A30" s="234"/>
      <c r="B30" s="234"/>
      <c r="C30" s="348">
        <v>45600</v>
      </c>
      <c r="D30" s="311" t="s">
        <v>132</v>
      </c>
      <c r="E30" s="302">
        <v>9145</v>
      </c>
      <c r="F30" s="303">
        <v>45774</v>
      </c>
      <c r="G30" s="303">
        <v>45788</v>
      </c>
      <c r="H30" s="304" t="s">
        <v>33</v>
      </c>
      <c r="I30" s="305">
        <v>0.7055555555555556</v>
      </c>
      <c r="J30" s="306">
        <v>0.66041666666666665</v>
      </c>
      <c r="K30" s="305">
        <v>0.73263888888888884</v>
      </c>
      <c r="L30" s="306">
        <v>0.69097222222222221</v>
      </c>
      <c r="M30" s="305">
        <v>0.74791666666666667</v>
      </c>
      <c r="N30" s="279">
        <v>0.70625000000000004</v>
      </c>
      <c r="O30" s="234"/>
      <c r="P30" s="234"/>
      <c r="Q30" s="234"/>
      <c r="R30" s="234"/>
    </row>
    <row r="31" spans="1:18" ht="27.6" x14ac:dyDescent="0.3">
      <c r="A31" s="234"/>
      <c r="B31" s="234"/>
      <c r="C31" s="293">
        <v>45600</v>
      </c>
      <c r="D31" s="292" t="s">
        <v>132</v>
      </c>
      <c r="E31" s="291">
        <v>9157</v>
      </c>
      <c r="F31" s="289">
        <v>45774</v>
      </c>
      <c r="G31" s="289">
        <v>45788</v>
      </c>
      <c r="H31" s="288" t="s">
        <v>33</v>
      </c>
      <c r="I31" s="308">
        <v>0.78541666666666665</v>
      </c>
      <c r="J31" s="284">
        <v>0.80694444444444446</v>
      </c>
      <c r="K31" s="282">
        <v>0.8125</v>
      </c>
      <c r="L31" s="284">
        <v>0.83333333333333337</v>
      </c>
      <c r="M31" s="282">
        <v>0.83125000000000004</v>
      </c>
      <c r="N31" s="309">
        <v>0.8520833333333333</v>
      </c>
      <c r="O31" s="248" t="s">
        <v>133</v>
      </c>
      <c r="P31" s="234"/>
      <c r="Q31" s="234"/>
      <c r="R31" s="234"/>
    </row>
    <row r="32" spans="1:18" ht="28.2" thickBot="1" x14ac:dyDescent="0.35">
      <c r="A32" s="234"/>
      <c r="B32" s="234"/>
      <c r="C32" s="330">
        <v>45583</v>
      </c>
      <c r="D32" s="277" t="s">
        <v>132</v>
      </c>
      <c r="E32" s="278">
        <v>9117</v>
      </c>
      <c r="F32" s="280">
        <v>45739</v>
      </c>
      <c r="G32" s="280">
        <v>45739</v>
      </c>
      <c r="H32" s="281" t="s">
        <v>131</v>
      </c>
      <c r="I32" s="281" t="s">
        <v>134</v>
      </c>
      <c r="J32" s="285">
        <v>0.41111111111111109</v>
      </c>
      <c r="K32" s="287">
        <v>0.39583333333333331</v>
      </c>
      <c r="L32" s="286">
        <v>0.4375</v>
      </c>
      <c r="M32" s="283">
        <v>0.41458333333333336</v>
      </c>
      <c r="N32" s="307">
        <v>0.45624999999999999</v>
      </c>
      <c r="O32" s="249"/>
      <c r="P32" s="234"/>
      <c r="Q32" s="234"/>
      <c r="R32" s="234"/>
    </row>
    <row r="33" spans="1:18" x14ac:dyDescent="0.3">
      <c r="A33" s="234"/>
      <c r="B33" s="234"/>
      <c r="C33" s="236"/>
      <c r="D33" s="234"/>
      <c r="E33" s="234"/>
      <c r="F33" s="234"/>
      <c r="G33" s="235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</row>
    <row r="34" spans="1:18" ht="15" thickBot="1" x14ac:dyDescent="0.35">
      <c r="A34" s="234"/>
      <c r="B34" s="234"/>
      <c r="C34" s="236"/>
      <c r="D34" s="234"/>
      <c r="E34" s="234"/>
      <c r="F34" s="234"/>
      <c r="G34" s="235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</row>
    <row r="35" spans="1:18" x14ac:dyDescent="0.3">
      <c r="A35" s="234"/>
      <c r="B35" s="234"/>
      <c r="C35" s="552" t="s">
        <v>71</v>
      </c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3"/>
      <c r="O35" s="553"/>
      <c r="P35" s="554"/>
      <c r="Q35" s="234"/>
      <c r="R35" s="234"/>
    </row>
    <row r="36" spans="1:18" x14ac:dyDescent="0.3">
      <c r="A36" s="234"/>
      <c r="B36" s="234"/>
      <c r="C36" s="555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7"/>
      <c r="Q36" s="234"/>
      <c r="R36" s="234"/>
    </row>
    <row r="37" spans="1:18" ht="55.2" x14ac:dyDescent="0.3">
      <c r="A37" s="236"/>
      <c r="B37" s="236"/>
      <c r="C37" s="314" t="s">
        <v>6</v>
      </c>
      <c r="D37" s="250" t="s">
        <v>7</v>
      </c>
      <c r="E37" s="250" t="s">
        <v>8</v>
      </c>
      <c r="F37" s="250" t="s">
        <v>9</v>
      </c>
      <c r="G37" s="250" t="s">
        <v>10</v>
      </c>
      <c r="H37" s="250" t="s">
        <v>11</v>
      </c>
      <c r="I37" s="250" t="s">
        <v>72</v>
      </c>
      <c r="J37" s="250" t="s">
        <v>73</v>
      </c>
      <c r="K37" s="250" t="s">
        <v>74</v>
      </c>
      <c r="L37" s="250" t="s">
        <v>75</v>
      </c>
      <c r="M37" s="250" t="s">
        <v>62</v>
      </c>
      <c r="N37" s="250" t="s">
        <v>63</v>
      </c>
      <c r="O37" s="250" t="s">
        <v>23</v>
      </c>
      <c r="P37" s="315" t="s">
        <v>24</v>
      </c>
      <c r="Q37" s="236"/>
      <c r="R37" s="236"/>
    </row>
    <row r="38" spans="1:18" ht="15" thickBot="1" x14ac:dyDescent="0.35">
      <c r="A38" s="234"/>
      <c r="B38" s="234"/>
      <c r="C38" s="316"/>
      <c r="D38" s="265" t="s">
        <v>60</v>
      </c>
      <c r="E38" s="264"/>
      <c r="F38" s="264"/>
      <c r="G38" s="264"/>
      <c r="H38" s="260"/>
      <c r="I38" s="259"/>
      <c r="J38" s="265"/>
      <c r="K38" s="259"/>
      <c r="L38" s="265"/>
      <c r="M38" s="259"/>
      <c r="N38" s="266"/>
      <c r="O38" s="259"/>
      <c r="P38" s="317"/>
      <c r="Q38" s="234"/>
      <c r="R38" s="234"/>
    </row>
    <row r="39" spans="1:18" x14ac:dyDescent="0.3">
      <c r="A39" s="234"/>
      <c r="B39" s="234"/>
      <c r="C39" s="236"/>
      <c r="D39" s="234"/>
      <c r="E39" s="234"/>
      <c r="F39" s="234"/>
      <c r="G39" s="235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</row>
    <row r="40" spans="1:18" ht="15" thickBot="1" x14ac:dyDescent="0.35">
      <c r="A40" s="234"/>
      <c r="B40" s="234"/>
      <c r="C40" s="236"/>
      <c r="D40" s="234"/>
      <c r="E40" s="234"/>
      <c r="F40" s="234"/>
      <c r="G40" s="235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  <row r="41" spans="1:18" x14ac:dyDescent="0.3">
      <c r="A41" s="234"/>
      <c r="B41" s="234"/>
      <c r="C41" s="511" t="s">
        <v>76</v>
      </c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3"/>
    </row>
    <row r="42" spans="1:18" x14ac:dyDescent="0.3">
      <c r="A42" s="234"/>
      <c r="B42" s="234"/>
      <c r="C42" s="514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6"/>
    </row>
    <row r="43" spans="1:18" ht="55.2" x14ac:dyDescent="0.3">
      <c r="A43" s="236"/>
      <c r="B43" s="236"/>
      <c r="C43" s="312" t="s">
        <v>6</v>
      </c>
      <c r="D43" s="251" t="s">
        <v>7</v>
      </c>
      <c r="E43" s="310" t="s">
        <v>8</v>
      </c>
      <c r="F43" s="252" t="s">
        <v>9</v>
      </c>
      <c r="G43" s="252" t="s">
        <v>10</v>
      </c>
      <c r="H43" s="252" t="s">
        <v>11</v>
      </c>
      <c r="I43" s="252" t="s">
        <v>12</v>
      </c>
      <c r="J43" s="252" t="s">
        <v>13</v>
      </c>
      <c r="K43" s="252" t="s">
        <v>56</v>
      </c>
      <c r="L43" s="252" t="s">
        <v>57</v>
      </c>
      <c r="M43" s="252" t="s">
        <v>107</v>
      </c>
      <c r="N43" s="252" t="s">
        <v>108</v>
      </c>
      <c r="O43" s="252" t="s">
        <v>77</v>
      </c>
      <c r="P43" s="252" t="s">
        <v>78</v>
      </c>
      <c r="Q43" s="252" t="s">
        <v>79</v>
      </c>
      <c r="R43" s="313" t="s">
        <v>80</v>
      </c>
    </row>
    <row r="44" spans="1:18" ht="28.2" thickBot="1" x14ac:dyDescent="0.35">
      <c r="A44" s="234"/>
      <c r="B44" s="234"/>
      <c r="C44" s="318">
        <v>45607</v>
      </c>
      <c r="D44" s="319" t="s">
        <v>97</v>
      </c>
      <c r="E44" s="320">
        <v>9106</v>
      </c>
      <c r="F44" s="321">
        <v>45671</v>
      </c>
      <c r="G44" s="321">
        <v>45681</v>
      </c>
      <c r="H44" s="322" t="s">
        <v>33</v>
      </c>
      <c r="I44" s="323">
        <v>0.26111111111111113</v>
      </c>
      <c r="J44" s="324">
        <v>0.25277777777777777</v>
      </c>
      <c r="K44" s="325" t="s">
        <v>19</v>
      </c>
      <c r="L44" s="325" t="s">
        <v>19</v>
      </c>
      <c r="M44" s="326">
        <v>0.3840277777777778</v>
      </c>
      <c r="N44" s="325" t="s">
        <v>19</v>
      </c>
      <c r="O44" s="326">
        <v>0.43888888888888888</v>
      </c>
      <c r="P44" s="325" t="s">
        <v>19</v>
      </c>
      <c r="Q44" s="327">
        <v>0.46875</v>
      </c>
      <c r="R44" s="328">
        <v>0.47222222222222221</v>
      </c>
    </row>
    <row r="45" spans="1:18" x14ac:dyDescent="0.3">
      <c r="A45" s="234"/>
      <c r="B45" s="234"/>
      <c r="C45" s="236"/>
      <c r="D45" s="234"/>
      <c r="E45" s="234"/>
      <c r="F45" s="234"/>
      <c r="G45" s="235"/>
      <c r="H45" s="253"/>
      <c r="I45" s="253"/>
      <c r="J45" s="253"/>
      <c r="K45" s="253"/>
      <c r="L45" s="253"/>
      <c r="M45" s="253"/>
      <c r="N45" s="253"/>
      <c r="O45" s="234"/>
      <c r="P45" s="234"/>
      <c r="Q45" s="234"/>
      <c r="R45" s="23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16" workbookViewId="0">
      <selection activeCell="C30" sqref="C30:N30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21">
        <v>45686</v>
      </c>
      <c r="F2" s="521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24" t="s">
        <v>135</v>
      </c>
      <c r="F3" s="524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41.4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270"/>
      <c r="D11" s="256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37"/>
      <c r="D15" s="538"/>
      <c r="E15" s="538"/>
      <c r="F15" s="538"/>
      <c r="G15" s="538"/>
      <c r="H15" s="538"/>
      <c r="I15" s="538"/>
      <c r="J15" s="538"/>
      <c r="K15" s="538"/>
      <c r="L15" s="539"/>
      <c r="M15" s="234"/>
      <c r="N15" s="234"/>
      <c r="O15" s="234"/>
      <c r="P15" s="234"/>
      <c r="Q15" s="234"/>
      <c r="R15" s="234"/>
    </row>
    <row r="16" spans="1:18" ht="27.6" x14ac:dyDescent="0.3">
      <c r="A16" s="236"/>
      <c r="B16" s="236"/>
      <c r="C16" s="257" t="s">
        <v>6</v>
      </c>
      <c r="D16" s="242" t="s">
        <v>7</v>
      </c>
      <c r="E16" s="243" t="s">
        <v>8</v>
      </c>
      <c r="F16" s="243" t="s">
        <v>9</v>
      </c>
      <c r="G16" s="243" t="s">
        <v>10</v>
      </c>
      <c r="H16" s="243" t="s">
        <v>11</v>
      </c>
      <c r="I16" s="243" t="s">
        <v>21</v>
      </c>
      <c r="J16" s="243" t="s">
        <v>22</v>
      </c>
      <c r="K16" s="243" t="s">
        <v>23</v>
      </c>
      <c r="L16" s="258" t="s">
        <v>24</v>
      </c>
      <c r="M16" s="236"/>
      <c r="N16" s="236"/>
      <c r="O16" s="236"/>
      <c r="P16" s="236"/>
      <c r="Q16" s="236"/>
      <c r="R16" s="236"/>
    </row>
    <row r="17" spans="1:18" ht="15" thickBot="1" x14ac:dyDescent="0.35">
      <c r="A17" s="244"/>
      <c r="B17" s="244"/>
      <c r="C17" s="270"/>
      <c r="D17" s="256" t="s">
        <v>60</v>
      </c>
      <c r="E17" s="272"/>
      <c r="F17" s="273"/>
      <c r="G17" s="273"/>
      <c r="H17" s="274"/>
      <c r="I17" s="275"/>
      <c r="J17" s="266"/>
      <c r="K17" s="275"/>
      <c r="L17" s="276"/>
      <c r="M17" s="244"/>
      <c r="N17" s="244"/>
      <c r="O17" s="244"/>
      <c r="P17" s="244"/>
      <c r="Q17" s="244"/>
      <c r="R17" s="244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ht="28.2" thickBot="1" x14ac:dyDescent="0.35">
      <c r="A23" s="329"/>
      <c r="B23" s="329"/>
      <c r="C23" s="340">
        <v>45682</v>
      </c>
      <c r="D23" s="271" t="s">
        <v>97</v>
      </c>
      <c r="E23" s="341">
        <v>9148</v>
      </c>
      <c r="F23" s="343">
        <v>45725</v>
      </c>
      <c r="G23" s="343">
        <v>45732</v>
      </c>
      <c r="H23" s="274" t="s">
        <v>136</v>
      </c>
      <c r="I23" s="275">
        <v>0.71111111111111114</v>
      </c>
      <c r="J23" s="344">
        <v>0.6694444444444444</v>
      </c>
      <c r="K23" s="275">
        <v>0.80972222222222223</v>
      </c>
      <c r="L23" s="345">
        <v>0.7680555555555556</v>
      </c>
      <c r="M23" s="275">
        <v>0.83680555555555558</v>
      </c>
      <c r="N23" s="346">
        <v>0.79513888888888884</v>
      </c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ht="27.6" x14ac:dyDescent="0.3">
      <c r="A29" s="234"/>
      <c r="B29" s="234"/>
      <c r="C29" s="293">
        <v>45685</v>
      </c>
      <c r="D29" s="295" t="s">
        <v>132</v>
      </c>
      <c r="E29" s="296">
        <v>9159</v>
      </c>
      <c r="F29" s="297">
        <v>45698</v>
      </c>
      <c r="G29" s="297">
        <v>45716</v>
      </c>
      <c r="H29" s="298" t="s">
        <v>33</v>
      </c>
      <c r="I29" s="299" t="s">
        <v>137</v>
      </c>
      <c r="J29" s="300">
        <v>0.8305555555555556</v>
      </c>
      <c r="K29" s="299" t="s">
        <v>138</v>
      </c>
      <c r="L29" s="301" t="s">
        <v>139</v>
      </c>
      <c r="M29" s="299" t="s">
        <v>140</v>
      </c>
      <c r="N29" s="294">
        <v>0.87291666666666667</v>
      </c>
      <c r="O29" s="234"/>
      <c r="P29" s="234"/>
      <c r="Q29" s="234"/>
      <c r="R29" s="234"/>
    </row>
    <row r="30" spans="1:18" ht="28.2" thickBot="1" x14ac:dyDescent="0.35">
      <c r="A30" s="234"/>
      <c r="B30" s="234"/>
      <c r="C30" s="335">
        <f>$C$29</f>
        <v>45685</v>
      </c>
      <c r="D30" s="336" t="s">
        <v>132</v>
      </c>
      <c r="E30" s="337">
        <v>9159</v>
      </c>
      <c r="F30" s="338">
        <v>45719</v>
      </c>
      <c r="G30" s="338">
        <v>45744</v>
      </c>
      <c r="H30" s="339" t="s">
        <v>33</v>
      </c>
      <c r="I30" s="331" t="s">
        <v>141</v>
      </c>
      <c r="J30" s="332">
        <v>0.8305555555555556</v>
      </c>
      <c r="K30" s="333" t="s">
        <v>142</v>
      </c>
      <c r="L30" s="332" t="s">
        <v>139</v>
      </c>
      <c r="M30" s="333" t="s">
        <v>140</v>
      </c>
      <c r="N30" s="334">
        <v>0.87291666666666667</v>
      </c>
      <c r="O30" s="234"/>
      <c r="P30" s="234"/>
      <c r="Q30" s="234"/>
      <c r="R30" s="234"/>
    </row>
    <row r="31" spans="1:18" ht="15" thickTop="1" x14ac:dyDescent="0.3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ht="15" thickBot="1" x14ac:dyDescent="0.35">
      <c r="A32" s="234"/>
      <c r="B32" s="234"/>
      <c r="C32" s="236"/>
      <c r="D32" s="234"/>
      <c r="E32" s="234"/>
      <c r="F32" s="234"/>
      <c r="G32" s="235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1:18" x14ac:dyDescent="0.3">
      <c r="A33" s="234"/>
      <c r="B33" s="234"/>
      <c r="C33" s="552" t="s">
        <v>71</v>
      </c>
      <c r="D33" s="553"/>
      <c r="E33" s="553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4"/>
      <c r="Q33" s="234"/>
      <c r="R33" s="234"/>
    </row>
    <row r="34" spans="1:18" x14ac:dyDescent="0.3">
      <c r="A34" s="234"/>
      <c r="B34" s="234"/>
      <c r="C34" s="555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7"/>
      <c r="Q34" s="234"/>
      <c r="R34" s="234"/>
    </row>
    <row r="35" spans="1:18" ht="55.2" x14ac:dyDescent="0.3">
      <c r="A35" s="236"/>
      <c r="B35" s="236"/>
      <c r="C35" s="314" t="s">
        <v>6</v>
      </c>
      <c r="D35" s="250" t="s">
        <v>7</v>
      </c>
      <c r="E35" s="250" t="s">
        <v>8</v>
      </c>
      <c r="F35" s="250" t="s">
        <v>9</v>
      </c>
      <c r="G35" s="250" t="s">
        <v>10</v>
      </c>
      <c r="H35" s="250" t="s">
        <v>11</v>
      </c>
      <c r="I35" s="250" t="s">
        <v>72</v>
      </c>
      <c r="J35" s="250" t="s">
        <v>73</v>
      </c>
      <c r="K35" s="250" t="s">
        <v>74</v>
      </c>
      <c r="L35" s="250" t="s">
        <v>75</v>
      </c>
      <c r="M35" s="250" t="s">
        <v>62</v>
      </c>
      <c r="N35" s="250" t="s">
        <v>63</v>
      </c>
      <c r="O35" s="250" t="s">
        <v>23</v>
      </c>
      <c r="P35" s="315" t="s">
        <v>24</v>
      </c>
      <c r="Q35" s="236"/>
      <c r="R35" s="236"/>
    </row>
    <row r="36" spans="1:18" ht="15" thickBot="1" x14ac:dyDescent="0.35">
      <c r="A36" s="234"/>
      <c r="B36" s="234"/>
      <c r="C36" s="316"/>
      <c r="D36" s="265" t="s">
        <v>60</v>
      </c>
      <c r="E36" s="264"/>
      <c r="F36" s="264"/>
      <c r="G36" s="264"/>
      <c r="H36" s="260"/>
      <c r="I36" s="259"/>
      <c r="J36" s="265"/>
      <c r="K36" s="259"/>
      <c r="L36" s="265"/>
      <c r="M36" s="259"/>
      <c r="N36" s="266"/>
      <c r="O36" s="259"/>
      <c r="P36" s="317"/>
      <c r="Q36" s="234"/>
      <c r="R36" s="234"/>
    </row>
    <row r="37" spans="1:18" x14ac:dyDescent="0.3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ht="15" thickBot="1" x14ac:dyDescent="0.35">
      <c r="A38" s="234"/>
      <c r="B38" s="234"/>
      <c r="C38" s="236"/>
      <c r="D38" s="234"/>
      <c r="E38" s="234"/>
      <c r="F38" s="234"/>
      <c r="G38" s="235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x14ac:dyDescent="0.3">
      <c r="A39" s="234"/>
      <c r="B39" s="234"/>
      <c r="C39" s="511" t="s">
        <v>76</v>
      </c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3"/>
    </row>
    <row r="40" spans="1:18" x14ac:dyDescent="0.3">
      <c r="A40" s="234"/>
      <c r="B40" s="234"/>
      <c r="C40" s="514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6"/>
    </row>
    <row r="41" spans="1:18" ht="55.2" x14ac:dyDescent="0.3">
      <c r="A41" s="236"/>
      <c r="B41" s="236"/>
      <c r="C41" s="312" t="s">
        <v>6</v>
      </c>
      <c r="D41" s="251" t="s">
        <v>7</v>
      </c>
      <c r="E41" s="310" t="s">
        <v>8</v>
      </c>
      <c r="F41" s="252" t="s">
        <v>9</v>
      </c>
      <c r="G41" s="252" t="s">
        <v>10</v>
      </c>
      <c r="H41" s="252" t="s">
        <v>11</v>
      </c>
      <c r="I41" s="252" t="s">
        <v>12</v>
      </c>
      <c r="J41" s="252" t="s">
        <v>13</v>
      </c>
      <c r="K41" s="252" t="s">
        <v>56</v>
      </c>
      <c r="L41" s="252" t="s">
        <v>57</v>
      </c>
      <c r="M41" s="252" t="s">
        <v>107</v>
      </c>
      <c r="N41" s="252" t="s">
        <v>108</v>
      </c>
      <c r="O41" s="252" t="s">
        <v>77</v>
      </c>
      <c r="P41" s="252" t="s">
        <v>78</v>
      </c>
      <c r="Q41" s="252" t="s">
        <v>79</v>
      </c>
      <c r="R41" s="313" t="s">
        <v>80</v>
      </c>
    </row>
    <row r="42" spans="1:18" ht="15" thickBot="1" x14ac:dyDescent="0.35">
      <c r="A42" s="234"/>
      <c r="B42" s="234"/>
      <c r="C42" s="318"/>
      <c r="D42" s="265" t="s">
        <v>60</v>
      </c>
      <c r="E42" s="320"/>
      <c r="F42" s="321"/>
      <c r="G42" s="321"/>
      <c r="H42" s="322"/>
      <c r="I42" s="323"/>
      <c r="J42" s="324"/>
      <c r="K42" s="325"/>
      <c r="L42" s="325"/>
      <c r="M42" s="326"/>
      <c r="N42" s="325"/>
      <c r="O42" s="326"/>
      <c r="P42" s="325"/>
      <c r="Q42" s="327"/>
      <c r="R42" s="328"/>
    </row>
    <row r="43" spans="1:18" x14ac:dyDescent="0.3">
      <c r="A43" s="234"/>
      <c r="B43" s="234"/>
      <c r="C43" s="236"/>
      <c r="D43" s="234"/>
      <c r="E43" s="234"/>
      <c r="F43" s="234"/>
      <c r="G43" s="235"/>
      <c r="H43" s="253"/>
      <c r="I43" s="253"/>
      <c r="J43" s="253"/>
      <c r="K43" s="253"/>
      <c r="L43" s="253"/>
      <c r="M43" s="253"/>
      <c r="N43" s="253"/>
      <c r="O43" s="234"/>
      <c r="P43" s="234"/>
      <c r="Q43" s="234"/>
      <c r="R43" s="23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workbookViewId="0">
      <selection activeCell="A7" sqref="A7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21">
        <v>45701</v>
      </c>
      <c r="F2" s="521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58">
        <v>45704</v>
      </c>
      <c r="F3" s="524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41.4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x14ac:dyDescent="0.3">
      <c r="A11" s="234"/>
      <c r="B11" s="234"/>
      <c r="C11" s="270"/>
      <c r="D11" s="265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37"/>
      <c r="D15" s="538"/>
      <c r="E15" s="538"/>
      <c r="F15" s="538"/>
      <c r="G15" s="538"/>
      <c r="H15" s="538"/>
      <c r="I15" s="538"/>
      <c r="J15" s="538"/>
      <c r="K15" s="538"/>
      <c r="L15" s="539"/>
      <c r="M15" s="234"/>
      <c r="N15" s="234"/>
      <c r="O15" s="234"/>
      <c r="P15" s="234"/>
      <c r="Q15" s="234"/>
      <c r="R15" s="234"/>
    </row>
    <row r="16" spans="1:18" ht="27.6" x14ac:dyDescent="0.3">
      <c r="A16" s="236"/>
      <c r="B16" s="236"/>
      <c r="C16" s="257" t="s">
        <v>6</v>
      </c>
      <c r="D16" s="242" t="s">
        <v>7</v>
      </c>
      <c r="E16" s="243" t="s">
        <v>8</v>
      </c>
      <c r="F16" s="243" t="s">
        <v>9</v>
      </c>
      <c r="G16" s="243" t="s">
        <v>10</v>
      </c>
      <c r="H16" s="243" t="s">
        <v>11</v>
      </c>
      <c r="I16" s="243" t="s">
        <v>21</v>
      </c>
      <c r="J16" s="243" t="s">
        <v>22</v>
      </c>
      <c r="K16" s="243" t="s">
        <v>23</v>
      </c>
      <c r="L16" s="258" t="s">
        <v>24</v>
      </c>
      <c r="M16" s="236"/>
      <c r="N16" s="236"/>
      <c r="O16" s="236"/>
      <c r="P16" s="236"/>
      <c r="Q16" s="236"/>
      <c r="R16" s="236"/>
    </row>
    <row r="17" spans="1:18" x14ac:dyDescent="0.3">
      <c r="A17" s="244"/>
      <c r="B17" s="244"/>
      <c r="C17" s="347">
        <v>45700</v>
      </c>
      <c r="D17" s="259" t="s">
        <v>97</v>
      </c>
      <c r="E17" s="272">
        <v>9059</v>
      </c>
      <c r="F17" s="273">
        <v>45704</v>
      </c>
      <c r="G17" s="273">
        <v>45704</v>
      </c>
      <c r="H17" s="274" t="s">
        <v>143</v>
      </c>
      <c r="I17" s="275">
        <v>0.84166666666666667</v>
      </c>
      <c r="J17" s="344">
        <v>0.83194444444444449</v>
      </c>
      <c r="K17" s="275">
        <v>0.89583333333333337</v>
      </c>
      <c r="L17" s="276" t="s">
        <v>19</v>
      </c>
      <c r="M17" s="244"/>
      <c r="N17" s="244"/>
      <c r="O17" s="244"/>
      <c r="P17" s="244"/>
      <c r="Q17" s="244"/>
      <c r="R17" s="244"/>
    </row>
    <row r="18" spans="1:18" x14ac:dyDescent="0.3">
      <c r="A18" s="234"/>
      <c r="B18" s="234"/>
      <c r="C18" s="236"/>
      <c r="D18" s="234"/>
      <c r="E18" s="234"/>
      <c r="F18" s="234"/>
      <c r="G18" s="235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thickBot="1" x14ac:dyDescent="0.35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540" t="s">
        <v>55</v>
      </c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2"/>
      <c r="O20" s="234"/>
      <c r="P20" s="234"/>
      <c r="Q20" s="234"/>
      <c r="R20" s="234"/>
    </row>
    <row r="21" spans="1:18" x14ac:dyDescent="0.3">
      <c r="A21" s="234"/>
      <c r="B21" s="234"/>
      <c r="C21" s="543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5"/>
      <c r="O21" s="234"/>
      <c r="P21" s="234"/>
      <c r="Q21" s="234"/>
      <c r="R21" s="234"/>
    </row>
    <row r="22" spans="1:18" ht="41.4" x14ac:dyDescent="0.3">
      <c r="A22" s="236"/>
      <c r="B22" s="236"/>
      <c r="C22" s="261" t="s">
        <v>6</v>
      </c>
      <c r="D22" s="245" t="s">
        <v>7</v>
      </c>
      <c r="E22" s="245" t="s">
        <v>8</v>
      </c>
      <c r="F22" s="245" t="s">
        <v>9</v>
      </c>
      <c r="G22" s="245" t="s">
        <v>10</v>
      </c>
      <c r="H22" s="245" t="s">
        <v>11</v>
      </c>
      <c r="I22" s="245" t="s">
        <v>12</v>
      </c>
      <c r="J22" s="245" t="s">
        <v>13</v>
      </c>
      <c r="K22" s="245" t="s">
        <v>56</v>
      </c>
      <c r="L22" s="245" t="s">
        <v>57</v>
      </c>
      <c r="M22" s="245" t="s">
        <v>58</v>
      </c>
      <c r="N22" s="262" t="s">
        <v>59</v>
      </c>
      <c r="O22" s="236"/>
      <c r="P22" s="236"/>
      <c r="Q22" s="236"/>
      <c r="R22" s="236"/>
    </row>
    <row r="23" spans="1:18" s="342" customFormat="1" x14ac:dyDescent="0.3">
      <c r="A23" s="329"/>
      <c r="B23" s="329"/>
      <c r="C23" s="270"/>
      <c r="D23" s="265" t="s">
        <v>60</v>
      </c>
      <c r="E23" s="272"/>
      <c r="F23" s="273"/>
      <c r="G23" s="273"/>
      <c r="H23" s="274"/>
      <c r="I23" s="275"/>
      <c r="J23" s="266"/>
      <c r="K23" s="275"/>
      <c r="L23" s="275"/>
      <c r="M23" s="275"/>
      <c r="N23" s="276"/>
      <c r="O23" s="329"/>
      <c r="P23" s="329"/>
      <c r="Q23" s="329"/>
      <c r="R23" s="329"/>
    </row>
    <row r="24" spans="1:18" x14ac:dyDescent="0.3">
      <c r="A24" s="234"/>
      <c r="B24" s="234"/>
      <c r="C24" s="236"/>
      <c r="D24" s="234"/>
      <c r="E24" s="234"/>
      <c r="F24" s="234"/>
      <c r="G24" s="235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15" thickBot="1" x14ac:dyDescent="0.35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x14ac:dyDescent="0.3">
      <c r="A26" s="234"/>
      <c r="B26" s="234"/>
      <c r="C26" s="546" t="s">
        <v>61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8"/>
      <c r="O26" s="234"/>
      <c r="P26" s="234"/>
      <c r="Q26" s="234"/>
      <c r="R26" s="234"/>
    </row>
    <row r="27" spans="1:18" x14ac:dyDescent="0.3">
      <c r="A27" s="234"/>
      <c r="B27" s="234"/>
      <c r="C27" s="549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  <c r="O27" s="234"/>
      <c r="P27" s="234"/>
      <c r="Q27" s="234"/>
      <c r="R27" s="234"/>
    </row>
    <row r="28" spans="1:18" ht="41.4" x14ac:dyDescent="0.3">
      <c r="A28" s="238"/>
      <c r="B28" s="238"/>
      <c r="C28" s="268" t="s">
        <v>6</v>
      </c>
      <c r="D28" s="246" t="s">
        <v>7</v>
      </c>
      <c r="E28" s="247" t="s">
        <v>8</v>
      </c>
      <c r="F28" s="290" t="s">
        <v>9</v>
      </c>
      <c r="G28" s="246" t="s">
        <v>10</v>
      </c>
      <c r="H28" s="247" t="s">
        <v>11</v>
      </c>
      <c r="I28" s="247" t="s">
        <v>62</v>
      </c>
      <c r="J28" s="247" t="s">
        <v>63</v>
      </c>
      <c r="K28" s="247" t="s">
        <v>64</v>
      </c>
      <c r="L28" s="247" t="s">
        <v>65</v>
      </c>
      <c r="M28" s="247" t="s">
        <v>23</v>
      </c>
      <c r="N28" s="269" t="s">
        <v>24</v>
      </c>
      <c r="O28" s="238"/>
      <c r="P28" s="238"/>
      <c r="Q28" s="238"/>
      <c r="R28" s="238"/>
    </row>
    <row r="29" spans="1:18" x14ac:dyDescent="0.3">
      <c r="A29" s="234"/>
      <c r="B29" s="234"/>
      <c r="C29" s="270"/>
      <c r="D29" s="265" t="s">
        <v>60</v>
      </c>
      <c r="E29" s="272"/>
      <c r="F29" s="273"/>
      <c r="G29" s="273"/>
      <c r="H29" s="274"/>
      <c r="I29" s="275"/>
      <c r="J29" s="266"/>
      <c r="K29" s="275"/>
      <c r="L29" s="275"/>
      <c r="M29" s="275"/>
      <c r="N29" s="276"/>
      <c r="O29" s="234"/>
      <c r="P29" s="234"/>
      <c r="Q29" s="234"/>
      <c r="R29" s="234"/>
    </row>
    <row r="30" spans="1:18" x14ac:dyDescent="0.3">
      <c r="A30" s="234"/>
      <c r="B30" s="234"/>
      <c r="C30" s="236"/>
      <c r="D30" s="234"/>
      <c r="E30" s="234"/>
      <c r="F30" s="234"/>
      <c r="G30" s="235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18" ht="15" thickBot="1" x14ac:dyDescent="0.35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3">
      <c r="A32" s="234"/>
      <c r="B32" s="234"/>
      <c r="C32" s="552" t="s">
        <v>71</v>
      </c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4"/>
      <c r="Q32" s="234"/>
      <c r="R32" s="234"/>
    </row>
    <row r="33" spans="1:18" x14ac:dyDescent="0.3">
      <c r="A33" s="234"/>
      <c r="B33" s="234"/>
      <c r="C33" s="555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7"/>
      <c r="Q33" s="234"/>
      <c r="R33" s="234"/>
    </row>
    <row r="34" spans="1:18" ht="55.2" x14ac:dyDescent="0.3">
      <c r="A34" s="236"/>
      <c r="B34" s="236"/>
      <c r="C34" s="314" t="s">
        <v>6</v>
      </c>
      <c r="D34" s="250" t="s">
        <v>7</v>
      </c>
      <c r="E34" s="250" t="s">
        <v>8</v>
      </c>
      <c r="F34" s="250" t="s">
        <v>9</v>
      </c>
      <c r="G34" s="250" t="s">
        <v>10</v>
      </c>
      <c r="H34" s="250" t="s">
        <v>11</v>
      </c>
      <c r="I34" s="250" t="s">
        <v>72</v>
      </c>
      <c r="J34" s="250" t="s">
        <v>73</v>
      </c>
      <c r="K34" s="250" t="s">
        <v>74</v>
      </c>
      <c r="L34" s="250" t="s">
        <v>75</v>
      </c>
      <c r="M34" s="250" t="s">
        <v>62</v>
      </c>
      <c r="N34" s="250" t="s">
        <v>63</v>
      </c>
      <c r="O34" s="250" t="s">
        <v>23</v>
      </c>
      <c r="P34" s="315" t="s">
        <v>24</v>
      </c>
      <c r="Q34" s="236"/>
      <c r="R34" s="236"/>
    </row>
    <row r="35" spans="1:18" ht="15" thickBot="1" x14ac:dyDescent="0.35">
      <c r="A35" s="234"/>
      <c r="B35" s="234"/>
      <c r="C35" s="316"/>
      <c r="D35" s="265" t="s">
        <v>60</v>
      </c>
      <c r="E35" s="264"/>
      <c r="F35" s="264"/>
      <c r="G35" s="264"/>
      <c r="H35" s="260"/>
      <c r="I35" s="259"/>
      <c r="J35" s="265"/>
      <c r="K35" s="259"/>
      <c r="L35" s="265"/>
      <c r="M35" s="259"/>
      <c r="N35" s="266"/>
      <c r="O35" s="259"/>
      <c r="P35" s="317"/>
      <c r="Q35" s="234"/>
      <c r="R35" s="234"/>
    </row>
    <row r="36" spans="1:18" x14ac:dyDescent="0.3">
      <c r="A36" s="234"/>
      <c r="B36" s="234"/>
      <c r="C36" s="236"/>
      <c r="D36" s="234"/>
      <c r="E36" s="234"/>
      <c r="F36" s="234"/>
      <c r="G36" s="235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1:18" ht="15" thickBot="1" x14ac:dyDescent="0.35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x14ac:dyDescent="0.3">
      <c r="A38" s="234"/>
      <c r="B38" s="234"/>
      <c r="C38" s="511" t="s">
        <v>76</v>
      </c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3"/>
    </row>
    <row r="39" spans="1:18" x14ac:dyDescent="0.3">
      <c r="A39" s="234"/>
      <c r="B39" s="234"/>
      <c r="C39" s="514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</row>
    <row r="40" spans="1:18" ht="55.2" x14ac:dyDescent="0.3">
      <c r="A40" s="236"/>
      <c r="B40" s="236"/>
      <c r="C40" s="312" t="s">
        <v>6</v>
      </c>
      <c r="D40" s="251" t="s">
        <v>7</v>
      </c>
      <c r="E40" s="310" t="s">
        <v>8</v>
      </c>
      <c r="F40" s="252" t="s">
        <v>9</v>
      </c>
      <c r="G40" s="252" t="s">
        <v>10</v>
      </c>
      <c r="H40" s="252" t="s">
        <v>11</v>
      </c>
      <c r="I40" s="252" t="s">
        <v>12</v>
      </c>
      <c r="J40" s="252" t="s">
        <v>13</v>
      </c>
      <c r="K40" s="252" t="s">
        <v>56</v>
      </c>
      <c r="L40" s="252" t="s">
        <v>57</v>
      </c>
      <c r="M40" s="252" t="s">
        <v>107</v>
      </c>
      <c r="N40" s="252" t="s">
        <v>108</v>
      </c>
      <c r="O40" s="252" t="s">
        <v>77</v>
      </c>
      <c r="P40" s="252" t="s">
        <v>78</v>
      </c>
      <c r="Q40" s="252" t="s">
        <v>79</v>
      </c>
      <c r="R40" s="313" t="s">
        <v>80</v>
      </c>
    </row>
    <row r="41" spans="1:18" ht="15" thickBot="1" x14ac:dyDescent="0.35">
      <c r="A41" s="234"/>
      <c r="B41" s="234"/>
      <c r="C41" s="318"/>
      <c r="D41" s="265" t="s">
        <v>60</v>
      </c>
      <c r="E41" s="320"/>
      <c r="F41" s="321"/>
      <c r="G41" s="321"/>
      <c r="H41" s="322"/>
      <c r="I41" s="323"/>
      <c r="J41" s="324"/>
      <c r="K41" s="325"/>
      <c r="L41" s="325"/>
      <c r="M41" s="326"/>
      <c r="N41" s="325"/>
      <c r="O41" s="326"/>
      <c r="P41" s="325"/>
      <c r="Q41" s="327"/>
      <c r="R41" s="328"/>
    </row>
    <row r="42" spans="1:18" x14ac:dyDescent="0.3">
      <c r="A42" s="234"/>
      <c r="B42" s="234"/>
      <c r="C42" s="236"/>
      <c r="D42" s="234"/>
      <c r="E42" s="234"/>
      <c r="F42" s="234"/>
      <c r="G42" s="235"/>
      <c r="H42" s="253"/>
      <c r="I42" s="253"/>
      <c r="J42" s="253"/>
      <c r="K42" s="253"/>
      <c r="L42" s="253"/>
      <c r="M42" s="253"/>
      <c r="N42" s="253"/>
      <c r="O42" s="234"/>
      <c r="P42" s="234"/>
      <c r="Q42" s="234"/>
      <c r="R42" s="23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18" workbookViewId="0">
      <selection activeCell="L36" sqref="L3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45707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58" t="s">
        <v>144</v>
      </c>
      <c r="F3" s="524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270"/>
      <c r="D11" s="265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x14ac:dyDescent="0.3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ht="27.6" x14ac:dyDescent="0.3">
      <c r="A17" s="349"/>
      <c r="B17" s="349"/>
      <c r="C17" s="391">
        <v>45694</v>
      </c>
      <c r="D17" s="352" t="s">
        <v>97</v>
      </c>
      <c r="E17" s="352">
        <v>9019</v>
      </c>
      <c r="F17" s="353">
        <v>45712</v>
      </c>
      <c r="G17" s="353">
        <v>45739</v>
      </c>
      <c r="H17" s="354" t="s">
        <v>145</v>
      </c>
      <c r="I17" s="355">
        <v>0.42499999999999999</v>
      </c>
      <c r="J17" s="356">
        <v>0.41736111111111113</v>
      </c>
      <c r="K17" s="355">
        <v>0.47916666666666669</v>
      </c>
      <c r="L17" s="359" t="s">
        <v>19</v>
      </c>
      <c r="M17" s="349"/>
      <c r="N17" s="349"/>
      <c r="O17" s="349"/>
      <c r="P17" s="349"/>
      <c r="Q17" s="349"/>
      <c r="R17" s="349"/>
    </row>
    <row r="18" spans="1:18" s="342" customFormat="1" x14ac:dyDescent="0.3">
      <c r="A18" s="329"/>
      <c r="B18" s="329"/>
      <c r="C18" s="373">
        <v>45694</v>
      </c>
      <c r="D18" s="374" t="s">
        <v>97</v>
      </c>
      <c r="E18" s="375">
        <v>9039</v>
      </c>
      <c r="F18" s="376">
        <v>45718</v>
      </c>
      <c r="G18" s="377">
        <v>45718</v>
      </c>
      <c r="H18" s="378" t="s">
        <v>146</v>
      </c>
      <c r="I18" s="379">
        <v>0.63124999999999998</v>
      </c>
      <c r="J18" s="361">
        <v>0.62708333333333333</v>
      </c>
      <c r="K18" s="379">
        <v>0.68541666666666667</v>
      </c>
      <c r="L18" s="360" t="s">
        <v>19</v>
      </c>
      <c r="M18" s="329"/>
      <c r="N18" s="329"/>
      <c r="O18" s="329"/>
      <c r="P18" s="329"/>
      <c r="Q18" s="329"/>
      <c r="R18" s="329"/>
    </row>
    <row r="19" spans="1:18" x14ac:dyDescent="0.3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x14ac:dyDescent="0.3">
      <c r="A20" s="234"/>
      <c r="B20" s="234"/>
      <c r="C20" s="236"/>
      <c r="D20" s="234"/>
      <c r="E20" s="234"/>
      <c r="F20" s="234"/>
      <c r="G20" s="235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</row>
    <row r="21" spans="1:18" x14ac:dyDescent="0.3">
      <c r="A21" s="234"/>
      <c r="B21" s="234"/>
      <c r="C21" s="540" t="s">
        <v>55</v>
      </c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2"/>
      <c r="O21" s="234"/>
      <c r="P21" s="234"/>
      <c r="Q21" s="234"/>
      <c r="R21" s="234"/>
    </row>
    <row r="22" spans="1:18" x14ac:dyDescent="0.3">
      <c r="A22" s="234"/>
      <c r="B22" s="234"/>
      <c r="C22" s="543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5"/>
      <c r="O22" s="234"/>
      <c r="P22" s="234"/>
      <c r="Q22" s="234"/>
      <c r="R22" s="234"/>
    </row>
    <row r="23" spans="1:18" ht="41.4" x14ac:dyDescent="0.3">
      <c r="A23" s="236"/>
      <c r="B23" s="236"/>
      <c r="C23" s="261" t="s">
        <v>6</v>
      </c>
      <c r="D23" s="245" t="s">
        <v>7</v>
      </c>
      <c r="E23" s="245" t="s">
        <v>8</v>
      </c>
      <c r="F23" s="245" t="s">
        <v>9</v>
      </c>
      <c r="G23" s="245" t="s">
        <v>10</v>
      </c>
      <c r="H23" s="245" t="s">
        <v>11</v>
      </c>
      <c r="I23" s="245" t="s">
        <v>12</v>
      </c>
      <c r="J23" s="245" t="s">
        <v>13</v>
      </c>
      <c r="K23" s="245" t="s">
        <v>56</v>
      </c>
      <c r="L23" s="245" t="s">
        <v>57</v>
      </c>
      <c r="M23" s="245" t="s">
        <v>58</v>
      </c>
      <c r="N23" s="262" t="s">
        <v>59</v>
      </c>
      <c r="O23" s="236"/>
      <c r="P23" s="236"/>
      <c r="Q23" s="236"/>
      <c r="R23" s="236"/>
    </row>
    <row r="24" spans="1:18" s="342" customFormat="1" ht="15" thickBot="1" x14ac:dyDescent="0.35">
      <c r="A24" s="329"/>
      <c r="B24" s="329"/>
      <c r="C24" s="270"/>
      <c r="D24" s="265" t="s">
        <v>60</v>
      </c>
      <c r="E24" s="272"/>
      <c r="F24" s="273"/>
      <c r="G24" s="273"/>
      <c r="H24" s="274"/>
      <c r="I24" s="275"/>
      <c r="J24" s="266"/>
      <c r="K24" s="275"/>
      <c r="L24" s="275"/>
      <c r="M24" s="275"/>
      <c r="N24" s="276"/>
      <c r="O24" s="329"/>
      <c r="P24" s="329"/>
      <c r="Q24" s="329"/>
      <c r="R24" s="329"/>
    </row>
    <row r="25" spans="1:18" x14ac:dyDescent="0.3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ht="15" thickBot="1" x14ac:dyDescent="0.35">
      <c r="A26" s="234"/>
      <c r="B26" s="234"/>
      <c r="C26" s="236"/>
      <c r="D26" s="234"/>
      <c r="E26" s="234"/>
      <c r="F26" s="234"/>
      <c r="G26" s="235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</row>
    <row r="27" spans="1:18" x14ac:dyDescent="0.3">
      <c r="A27" s="234"/>
      <c r="B27" s="234"/>
      <c r="C27" s="546" t="s">
        <v>61</v>
      </c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8"/>
      <c r="O27" s="234"/>
      <c r="P27" s="234"/>
      <c r="Q27" s="234"/>
      <c r="R27" s="234"/>
    </row>
    <row r="28" spans="1:18" x14ac:dyDescent="0.3">
      <c r="A28" s="234"/>
      <c r="B28" s="234"/>
      <c r="C28" s="549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1"/>
      <c r="O28" s="234"/>
      <c r="P28" s="234"/>
      <c r="Q28" s="234"/>
      <c r="R28" s="234"/>
    </row>
    <row r="29" spans="1:18" ht="41.4" x14ac:dyDescent="0.3">
      <c r="A29" s="238"/>
      <c r="B29" s="238"/>
      <c r="C29" s="268" t="s">
        <v>6</v>
      </c>
      <c r="D29" s="246" t="s">
        <v>7</v>
      </c>
      <c r="E29" s="247" t="s">
        <v>8</v>
      </c>
      <c r="F29" s="290" t="s">
        <v>9</v>
      </c>
      <c r="G29" s="246" t="s">
        <v>10</v>
      </c>
      <c r="H29" s="247" t="s">
        <v>11</v>
      </c>
      <c r="I29" s="247" t="s">
        <v>62</v>
      </c>
      <c r="J29" s="247" t="s">
        <v>63</v>
      </c>
      <c r="K29" s="247" t="s">
        <v>64</v>
      </c>
      <c r="L29" s="247" t="s">
        <v>65</v>
      </c>
      <c r="M29" s="247" t="s">
        <v>23</v>
      </c>
      <c r="N29" s="269" t="s">
        <v>24</v>
      </c>
      <c r="O29" s="238"/>
      <c r="P29" s="238"/>
      <c r="Q29" s="238"/>
      <c r="R29" s="238"/>
    </row>
    <row r="30" spans="1:18" s="342" customFormat="1" x14ac:dyDescent="0.3">
      <c r="A30" s="329"/>
      <c r="B30" s="329"/>
      <c r="C30" s="347">
        <v>45707</v>
      </c>
      <c r="D30" s="266" t="s">
        <v>97</v>
      </c>
      <c r="E30" s="272">
        <v>9117</v>
      </c>
      <c r="F30" s="273">
        <v>45739</v>
      </c>
      <c r="G30" s="273">
        <v>45739</v>
      </c>
      <c r="H30" s="274" t="s">
        <v>131</v>
      </c>
      <c r="I30" s="275">
        <v>0.36944444444444446</v>
      </c>
      <c r="J30" s="344">
        <v>0.41111111111111109</v>
      </c>
      <c r="K30" s="275">
        <v>0.39305555555555555</v>
      </c>
      <c r="L30" s="344">
        <v>0.43472222222222223</v>
      </c>
      <c r="M30" s="275">
        <v>0.41458333333333336</v>
      </c>
      <c r="N30" s="276">
        <v>0.45624999999999999</v>
      </c>
      <c r="O30" s="329"/>
      <c r="P30" s="329"/>
      <c r="Q30" s="329"/>
      <c r="R30" s="329"/>
    </row>
    <row r="31" spans="1:18" x14ac:dyDescent="0.3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ht="15" thickBot="1" x14ac:dyDescent="0.35">
      <c r="A32" s="234"/>
      <c r="B32" s="234"/>
      <c r="C32" s="236"/>
      <c r="D32" s="234"/>
      <c r="E32" s="234"/>
      <c r="F32" s="234"/>
      <c r="G32" s="235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1:18" x14ac:dyDescent="0.3">
      <c r="A33" s="234"/>
      <c r="B33" s="234"/>
      <c r="C33" s="552" t="s">
        <v>71</v>
      </c>
      <c r="D33" s="553"/>
      <c r="E33" s="553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4"/>
      <c r="Q33" s="234"/>
      <c r="R33" s="234"/>
    </row>
    <row r="34" spans="1:18" x14ac:dyDescent="0.3">
      <c r="A34" s="234"/>
      <c r="B34" s="234"/>
      <c r="C34" s="555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7"/>
      <c r="Q34" s="234"/>
      <c r="R34" s="234"/>
    </row>
    <row r="35" spans="1:18" ht="55.2" x14ac:dyDescent="0.3">
      <c r="A35" s="236"/>
      <c r="B35" s="236"/>
      <c r="C35" s="314" t="s">
        <v>6</v>
      </c>
      <c r="D35" s="250" t="s">
        <v>7</v>
      </c>
      <c r="E35" s="250" t="s">
        <v>8</v>
      </c>
      <c r="F35" s="250" t="s">
        <v>9</v>
      </c>
      <c r="G35" s="250" t="s">
        <v>10</v>
      </c>
      <c r="H35" s="250" t="s">
        <v>11</v>
      </c>
      <c r="I35" s="250" t="s">
        <v>72</v>
      </c>
      <c r="J35" s="250" t="s">
        <v>73</v>
      </c>
      <c r="K35" s="250" t="s">
        <v>74</v>
      </c>
      <c r="L35" s="250" t="s">
        <v>75</v>
      </c>
      <c r="M35" s="250" t="s">
        <v>62</v>
      </c>
      <c r="N35" s="250" t="s">
        <v>63</v>
      </c>
      <c r="O35" s="250" t="s">
        <v>23</v>
      </c>
      <c r="P35" s="315" t="s">
        <v>24</v>
      </c>
      <c r="Q35" s="236"/>
      <c r="R35" s="236"/>
    </row>
    <row r="36" spans="1:18" s="342" customFormat="1" x14ac:dyDescent="0.3">
      <c r="A36" s="329"/>
      <c r="B36" s="329"/>
      <c r="C36" s="347">
        <v>45707</v>
      </c>
      <c r="D36" s="362" t="s">
        <v>97</v>
      </c>
      <c r="E36" s="363">
        <v>9157</v>
      </c>
      <c r="F36" s="364">
        <v>45710</v>
      </c>
      <c r="G36" s="364">
        <v>45710</v>
      </c>
      <c r="H36" s="365" t="s">
        <v>147</v>
      </c>
      <c r="I36" s="366">
        <v>0.69444444444444442</v>
      </c>
      <c r="J36" s="367" t="s">
        <v>19</v>
      </c>
      <c r="K36" s="368">
        <v>0.72430555555555554</v>
      </c>
      <c r="L36" s="367" t="s">
        <v>19</v>
      </c>
      <c r="M36" s="369">
        <v>0.79305555555555551</v>
      </c>
      <c r="N36" s="370">
        <v>0.78541666666666665</v>
      </c>
      <c r="O36" s="371">
        <v>0.8354166666666667</v>
      </c>
      <c r="P36" s="372" t="s">
        <v>19</v>
      </c>
      <c r="Q36" s="329"/>
      <c r="R36" s="329"/>
    </row>
    <row r="37" spans="1:18" x14ac:dyDescent="0.3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ht="15" thickBot="1" x14ac:dyDescent="0.35">
      <c r="A38" s="234"/>
      <c r="B38" s="234"/>
      <c r="C38" s="236"/>
      <c r="D38" s="234"/>
      <c r="E38" s="234"/>
      <c r="F38" s="234"/>
      <c r="G38" s="235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x14ac:dyDescent="0.3">
      <c r="A39" s="234"/>
      <c r="B39" s="234"/>
      <c r="C39" s="511" t="s">
        <v>76</v>
      </c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3"/>
    </row>
    <row r="40" spans="1:18" x14ac:dyDescent="0.3">
      <c r="A40" s="234"/>
      <c r="B40" s="234"/>
      <c r="C40" s="514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6"/>
    </row>
    <row r="41" spans="1:18" ht="41.4" x14ac:dyDescent="0.3">
      <c r="A41" s="236"/>
      <c r="B41" s="236"/>
      <c r="C41" s="312" t="s">
        <v>6</v>
      </c>
      <c r="D41" s="251" t="s">
        <v>7</v>
      </c>
      <c r="E41" s="252" t="s">
        <v>8</v>
      </c>
      <c r="F41" s="252" t="s">
        <v>9</v>
      </c>
      <c r="G41" s="252" t="s">
        <v>10</v>
      </c>
      <c r="H41" s="252" t="s">
        <v>11</v>
      </c>
      <c r="I41" s="252" t="s">
        <v>12</v>
      </c>
      <c r="J41" s="252" t="s">
        <v>13</v>
      </c>
      <c r="K41" s="252" t="s">
        <v>56</v>
      </c>
      <c r="L41" s="252" t="s">
        <v>57</v>
      </c>
      <c r="M41" s="252" t="s">
        <v>107</v>
      </c>
      <c r="N41" s="252" t="s">
        <v>108</v>
      </c>
      <c r="O41" s="252" t="s">
        <v>77</v>
      </c>
      <c r="P41" s="252" t="s">
        <v>78</v>
      </c>
      <c r="Q41" s="252" t="s">
        <v>79</v>
      </c>
      <c r="R41" s="313" t="s">
        <v>80</v>
      </c>
    </row>
    <row r="42" spans="1:18" x14ac:dyDescent="0.3">
      <c r="A42" s="234"/>
      <c r="B42" s="234"/>
      <c r="C42" s="380"/>
      <c r="D42" s="381" t="s">
        <v>60</v>
      </c>
      <c r="E42" s="382"/>
      <c r="F42" s="383"/>
      <c r="G42" s="383"/>
      <c r="H42" s="384"/>
      <c r="I42" s="385"/>
      <c r="J42" s="386"/>
      <c r="K42" s="387"/>
      <c r="L42" s="387"/>
      <c r="M42" s="388"/>
      <c r="N42" s="387"/>
      <c r="O42" s="388"/>
      <c r="P42" s="387"/>
      <c r="Q42" s="389"/>
      <c r="R42" s="390"/>
    </row>
    <row r="43" spans="1:18" x14ac:dyDescent="0.3">
      <c r="A43" s="234"/>
      <c r="B43" s="234"/>
      <c r="C43" s="236"/>
      <c r="D43" s="234"/>
      <c r="E43" s="234"/>
      <c r="F43" s="234"/>
      <c r="G43" s="235"/>
      <c r="H43" s="253"/>
      <c r="I43" s="253"/>
      <c r="J43" s="253"/>
      <c r="K43" s="253"/>
      <c r="L43" s="253"/>
      <c r="M43" s="253"/>
      <c r="N43" s="253"/>
      <c r="O43" s="234"/>
      <c r="P43" s="234"/>
      <c r="Q43" s="234"/>
      <c r="R43" s="23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workbookViewId="0">
      <selection sqref="A1:XFD104857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34"/>
      <c r="B1" s="234"/>
      <c r="C1" s="517"/>
      <c r="D1" s="517"/>
      <c r="E1" s="518"/>
      <c r="F1" s="518"/>
      <c r="G1" s="235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x14ac:dyDescent="0.3">
      <c r="A2" s="234"/>
      <c r="B2" s="234"/>
      <c r="C2" s="519" t="s">
        <v>0</v>
      </c>
      <c r="D2" s="520"/>
      <c r="E2" s="559">
        <v>45709</v>
      </c>
      <c r="F2" s="559"/>
      <c r="G2" s="235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x14ac:dyDescent="0.3">
      <c r="A3" s="234"/>
      <c r="B3" s="234"/>
      <c r="C3" s="522" t="s">
        <v>1</v>
      </c>
      <c r="D3" s="523"/>
      <c r="E3" s="558" t="s">
        <v>148</v>
      </c>
      <c r="F3" s="524"/>
      <c r="G3" s="235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1:18" x14ac:dyDescent="0.3">
      <c r="A4" s="234"/>
      <c r="B4" s="234"/>
      <c r="C4" s="525" t="s">
        <v>3</v>
      </c>
      <c r="D4" s="526"/>
      <c r="E4" s="527" t="s">
        <v>85</v>
      </c>
      <c r="F4" s="527"/>
      <c r="G4" s="235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18" x14ac:dyDescent="0.3">
      <c r="A5" s="234"/>
      <c r="B5" s="234"/>
      <c r="C5" s="236"/>
      <c r="D5" s="234"/>
      <c r="E5" s="237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18" x14ac:dyDescent="0.3">
      <c r="A6" s="234"/>
      <c r="B6" s="234"/>
      <c r="C6" s="236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18" ht="15" thickBot="1" x14ac:dyDescent="0.35">
      <c r="A7" s="234"/>
      <c r="B7" s="234"/>
      <c r="C7" s="236"/>
      <c r="D7" s="234"/>
      <c r="E7" s="234"/>
      <c r="F7" s="234"/>
      <c r="G7" s="235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</row>
    <row r="8" spans="1:18" x14ac:dyDescent="0.3">
      <c r="A8" s="234"/>
      <c r="B8" s="234"/>
      <c r="C8" s="528" t="s">
        <v>5</v>
      </c>
      <c r="D8" s="529"/>
      <c r="E8" s="529"/>
      <c r="F8" s="529"/>
      <c r="G8" s="529"/>
      <c r="H8" s="529"/>
      <c r="I8" s="529"/>
      <c r="J8" s="529"/>
      <c r="K8" s="529"/>
      <c r="L8" s="530"/>
      <c r="M8" s="234"/>
      <c r="N8" s="234"/>
      <c r="O8" s="234"/>
      <c r="P8" s="234"/>
      <c r="Q8" s="234"/>
      <c r="R8" s="234"/>
    </row>
    <row r="9" spans="1:18" x14ac:dyDescent="0.3">
      <c r="A9" s="234"/>
      <c r="B9" s="234"/>
      <c r="C9" s="531"/>
      <c r="D9" s="532"/>
      <c r="E9" s="532"/>
      <c r="F9" s="532"/>
      <c r="G9" s="532"/>
      <c r="H9" s="532"/>
      <c r="I9" s="532"/>
      <c r="J9" s="532"/>
      <c r="K9" s="532"/>
      <c r="L9" s="533"/>
      <c r="M9" s="238"/>
      <c r="N9" s="238"/>
      <c r="O9" s="234"/>
      <c r="P9" s="234"/>
      <c r="Q9" s="234"/>
      <c r="R9" s="234"/>
    </row>
    <row r="10" spans="1:18" ht="27.6" x14ac:dyDescent="0.3">
      <c r="A10" s="238"/>
      <c r="B10" s="238"/>
      <c r="C10" s="254" t="s">
        <v>6</v>
      </c>
      <c r="D10" s="239" t="s">
        <v>7</v>
      </c>
      <c r="E10" s="240" t="s">
        <v>8</v>
      </c>
      <c r="F10" s="240" t="s">
        <v>9</v>
      </c>
      <c r="G10" s="240" t="s">
        <v>10</v>
      </c>
      <c r="H10" s="240" t="s">
        <v>11</v>
      </c>
      <c r="I10" s="240" t="s">
        <v>12</v>
      </c>
      <c r="J10" s="240" t="s">
        <v>13</v>
      </c>
      <c r="K10" s="240" t="s">
        <v>14</v>
      </c>
      <c r="L10" s="255" t="s">
        <v>15</v>
      </c>
      <c r="M10" s="238"/>
      <c r="N10" s="238"/>
      <c r="O10" s="238"/>
      <c r="P10" s="238"/>
      <c r="Q10" s="238"/>
      <c r="R10" s="238"/>
    </row>
    <row r="11" spans="1:18" ht="15" thickBot="1" x14ac:dyDescent="0.35">
      <c r="A11" s="234"/>
      <c r="B11" s="234"/>
      <c r="C11" s="270"/>
      <c r="D11" s="265" t="s">
        <v>60</v>
      </c>
      <c r="E11" s="272"/>
      <c r="F11" s="273"/>
      <c r="G11" s="273"/>
      <c r="H11" s="274"/>
      <c r="I11" s="275"/>
      <c r="J11" s="266"/>
      <c r="K11" s="275"/>
      <c r="L11" s="276"/>
      <c r="M11" s="234"/>
      <c r="N11" s="234"/>
      <c r="O11" s="234"/>
      <c r="P11" s="234"/>
      <c r="Q11" s="234"/>
      <c r="R11" s="234"/>
    </row>
    <row r="12" spans="1:18" x14ac:dyDescent="0.3">
      <c r="A12" s="234"/>
      <c r="B12" s="234"/>
      <c r="C12" s="236"/>
      <c r="D12" s="234"/>
      <c r="E12" s="234"/>
      <c r="F12" s="234"/>
      <c r="G12" s="235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18" ht="15" thickBot="1" x14ac:dyDescent="0.35">
      <c r="A13" s="234"/>
      <c r="B13" s="234"/>
      <c r="C13" s="236"/>
      <c r="D13" s="234"/>
      <c r="E13" s="234"/>
      <c r="F13" s="234"/>
      <c r="G13" s="235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18" x14ac:dyDescent="0.3">
      <c r="A14" s="234"/>
      <c r="B14" s="234"/>
      <c r="C14" s="534" t="s">
        <v>20</v>
      </c>
      <c r="D14" s="535"/>
      <c r="E14" s="535"/>
      <c r="F14" s="535"/>
      <c r="G14" s="535"/>
      <c r="H14" s="535"/>
      <c r="I14" s="535"/>
      <c r="J14" s="535"/>
      <c r="K14" s="535"/>
      <c r="L14" s="536"/>
      <c r="M14" s="234"/>
      <c r="N14" s="241"/>
      <c r="O14" s="234"/>
      <c r="P14" s="234"/>
      <c r="Q14" s="234"/>
      <c r="R14" s="234"/>
    </row>
    <row r="15" spans="1:18" x14ac:dyDescent="0.3">
      <c r="A15" s="234"/>
      <c r="B15" s="234"/>
      <c r="C15" s="560"/>
      <c r="D15" s="561"/>
      <c r="E15" s="561"/>
      <c r="F15" s="561"/>
      <c r="G15" s="561"/>
      <c r="H15" s="561"/>
      <c r="I15" s="561"/>
      <c r="J15" s="561"/>
      <c r="K15" s="561"/>
      <c r="L15" s="562"/>
      <c r="M15" s="234"/>
      <c r="N15" s="234"/>
      <c r="O15" s="234"/>
      <c r="P15" s="234"/>
      <c r="Q15" s="234"/>
      <c r="R15" s="234"/>
    </row>
    <row r="16" spans="1:18" ht="41.4" x14ac:dyDescent="0.3">
      <c r="A16" s="236"/>
      <c r="B16" s="236"/>
      <c r="C16" s="357" t="s">
        <v>6</v>
      </c>
      <c r="D16" s="350" t="s">
        <v>7</v>
      </c>
      <c r="E16" s="351" t="s">
        <v>8</v>
      </c>
      <c r="F16" s="351" t="s">
        <v>9</v>
      </c>
      <c r="G16" s="351" t="s">
        <v>10</v>
      </c>
      <c r="H16" s="351" t="s">
        <v>11</v>
      </c>
      <c r="I16" s="351" t="s">
        <v>21</v>
      </c>
      <c r="J16" s="351" t="s">
        <v>22</v>
      </c>
      <c r="K16" s="351" t="s">
        <v>23</v>
      </c>
      <c r="L16" s="358" t="s">
        <v>24</v>
      </c>
      <c r="M16" s="236"/>
      <c r="N16" s="236"/>
      <c r="O16" s="236"/>
      <c r="P16" s="236"/>
      <c r="Q16" s="236"/>
      <c r="R16" s="236"/>
    </row>
    <row r="17" spans="1:18" s="342" customFormat="1" x14ac:dyDescent="0.3">
      <c r="A17" s="349"/>
      <c r="B17" s="349"/>
      <c r="C17" s="391">
        <v>45708</v>
      </c>
      <c r="D17" s="352" t="s">
        <v>97</v>
      </c>
      <c r="E17" s="352">
        <v>9059</v>
      </c>
      <c r="F17" s="353">
        <v>45711</v>
      </c>
      <c r="G17" s="353">
        <v>45711</v>
      </c>
      <c r="H17" s="354" t="s">
        <v>149</v>
      </c>
      <c r="I17" s="355">
        <v>0.83958333333333335</v>
      </c>
      <c r="J17" s="356">
        <v>0.83125000000000004</v>
      </c>
      <c r="K17" s="355">
        <v>0.89583333333333337</v>
      </c>
      <c r="L17" s="359" t="s">
        <v>19</v>
      </c>
      <c r="M17" s="349"/>
      <c r="N17" s="349"/>
      <c r="O17" s="349"/>
      <c r="P17" s="349"/>
      <c r="Q17" s="349"/>
      <c r="R17" s="349"/>
    </row>
    <row r="18" spans="1:18" s="342" customFormat="1" ht="41.4" x14ac:dyDescent="0.3">
      <c r="A18" s="329"/>
      <c r="B18" s="329"/>
      <c r="C18" s="392">
        <v>45708</v>
      </c>
      <c r="D18" s="374" t="s">
        <v>97</v>
      </c>
      <c r="E18" s="375">
        <v>9059</v>
      </c>
      <c r="F18" s="376">
        <v>45718</v>
      </c>
      <c r="G18" s="377">
        <v>45739</v>
      </c>
      <c r="H18" s="393" t="s">
        <v>150</v>
      </c>
      <c r="I18" s="379">
        <v>0.84166666666666667</v>
      </c>
      <c r="J18" s="361">
        <v>0.83194444444444449</v>
      </c>
      <c r="K18" s="379">
        <v>0.89583333333333337</v>
      </c>
      <c r="L18" s="360" t="s">
        <v>19</v>
      </c>
      <c r="M18" s="329"/>
      <c r="N18" s="329"/>
      <c r="O18" s="329"/>
      <c r="P18" s="329"/>
      <c r="Q18" s="329"/>
      <c r="R18" s="329"/>
    </row>
    <row r="19" spans="1:18" x14ac:dyDescent="0.3">
      <c r="A19" s="234"/>
      <c r="B19" s="234"/>
      <c r="C19" s="236"/>
      <c r="D19" s="234"/>
      <c r="E19" s="234"/>
      <c r="F19" s="234"/>
      <c r="G19" s="235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ht="15" thickBot="1" x14ac:dyDescent="0.35">
      <c r="A20" s="234"/>
      <c r="B20" s="234"/>
      <c r="C20" s="236"/>
      <c r="D20" s="234"/>
      <c r="E20" s="234"/>
      <c r="F20" s="234"/>
      <c r="G20" s="235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</row>
    <row r="21" spans="1:18" x14ac:dyDescent="0.3">
      <c r="A21" s="234"/>
      <c r="B21" s="234"/>
      <c r="C21" s="540" t="s">
        <v>55</v>
      </c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2"/>
      <c r="O21" s="234"/>
      <c r="P21" s="234"/>
      <c r="Q21" s="234"/>
      <c r="R21" s="234"/>
    </row>
    <row r="22" spans="1:18" x14ac:dyDescent="0.3">
      <c r="A22" s="234"/>
      <c r="B22" s="234"/>
      <c r="C22" s="543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5"/>
      <c r="O22" s="234"/>
      <c r="P22" s="234"/>
      <c r="Q22" s="234"/>
      <c r="R22" s="234"/>
    </row>
    <row r="23" spans="1:18" ht="41.4" x14ac:dyDescent="0.3">
      <c r="A23" s="236"/>
      <c r="B23" s="236"/>
      <c r="C23" s="261" t="s">
        <v>6</v>
      </c>
      <c r="D23" s="245" t="s">
        <v>7</v>
      </c>
      <c r="E23" s="245" t="s">
        <v>8</v>
      </c>
      <c r="F23" s="245" t="s">
        <v>9</v>
      </c>
      <c r="G23" s="245" t="s">
        <v>10</v>
      </c>
      <c r="H23" s="245" t="s">
        <v>11</v>
      </c>
      <c r="I23" s="245" t="s">
        <v>12</v>
      </c>
      <c r="J23" s="245" t="s">
        <v>13</v>
      </c>
      <c r="K23" s="245" t="s">
        <v>56</v>
      </c>
      <c r="L23" s="245" t="s">
        <v>57</v>
      </c>
      <c r="M23" s="245" t="s">
        <v>58</v>
      </c>
      <c r="N23" s="262" t="s">
        <v>59</v>
      </c>
      <c r="O23" s="236"/>
      <c r="P23" s="236"/>
      <c r="Q23" s="236"/>
      <c r="R23" s="236"/>
    </row>
    <row r="24" spans="1:18" s="342" customFormat="1" ht="15" thickBot="1" x14ac:dyDescent="0.35">
      <c r="A24" s="329"/>
      <c r="B24" s="329"/>
      <c r="C24" s="270"/>
      <c r="D24" s="265" t="s">
        <v>60</v>
      </c>
      <c r="E24" s="272"/>
      <c r="F24" s="273"/>
      <c r="G24" s="273"/>
      <c r="H24" s="274"/>
      <c r="I24" s="275"/>
      <c r="J24" s="266"/>
      <c r="K24" s="275"/>
      <c r="L24" s="275"/>
      <c r="M24" s="275"/>
      <c r="N24" s="276"/>
      <c r="O24" s="329"/>
      <c r="P24" s="329"/>
      <c r="Q24" s="329"/>
      <c r="R24" s="329"/>
    </row>
    <row r="25" spans="1:18" x14ac:dyDescent="0.3">
      <c r="A25" s="234"/>
      <c r="B25" s="234"/>
      <c r="C25" s="236"/>
      <c r="D25" s="234"/>
      <c r="E25" s="234"/>
      <c r="F25" s="234"/>
      <c r="G25" s="235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ht="15" thickBot="1" x14ac:dyDescent="0.35">
      <c r="A26" s="234"/>
      <c r="B26" s="234"/>
      <c r="C26" s="236"/>
      <c r="D26" s="234"/>
      <c r="E26" s="234"/>
      <c r="F26" s="234"/>
      <c r="G26" s="235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</row>
    <row r="27" spans="1:18" x14ac:dyDescent="0.3">
      <c r="A27" s="234"/>
      <c r="B27" s="234"/>
      <c r="C27" s="546" t="s">
        <v>61</v>
      </c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8"/>
      <c r="O27" s="234"/>
      <c r="P27" s="234"/>
      <c r="Q27" s="234"/>
      <c r="R27" s="234"/>
    </row>
    <row r="28" spans="1:18" x14ac:dyDescent="0.3">
      <c r="A28" s="234"/>
      <c r="B28" s="234"/>
      <c r="C28" s="549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1"/>
      <c r="O28" s="234"/>
      <c r="P28" s="234"/>
      <c r="Q28" s="234"/>
      <c r="R28" s="234"/>
    </row>
    <row r="29" spans="1:18" ht="41.4" x14ac:dyDescent="0.3">
      <c r="A29" s="238"/>
      <c r="B29" s="238"/>
      <c r="C29" s="268" t="s">
        <v>6</v>
      </c>
      <c r="D29" s="246" t="s">
        <v>7</v>
      </c>
      <c r="E29" s="247" t="s">
        <v>8</v>
      </c>
      <c r="F29" s="290" t="s">
        <v>9</v>
      </c>
      <c r="G29" s="246" t="s">
        <v>10</v>
      </c>
      <c r="H29" s="247" t="s">
        <v>11</v>
      </c>
      <c r="I29" s="247" t="s">
        <v>62</v>
      </c>
      <c r="J29" s="247" t="s">
        <v>63</v>
      </c>
      <c r="K29" s="247" t="s">
        <v>64</v>
      </c>
      <c r="L29" s="247" t="s">
        <v>65</v>
      </c>
      <c r="M29" s="247" t="s">
        <v>23</v>
      </c>
      <c r="N29" s="269" t="s">
        <v>24</v>
      </c>
      <c r="O29" s="238"/>
      <c r="P29" s="238"/>
      <c r="Q29" s="238"/>
      <c r="R29" s="238"/>
    </row>
    <row r="30" spans="1:18" s="342" customFormat="1" ht="15" thickBot="1" x14ac:dyDescent="0.35">
      <c r="A30" s="329"/>
      <c r="B30" s="329"/>
      <c r="C30" s="347"/>
      <c r="D30" s="265" t="s">
        <v>60</v>
      </c>
      <c r="E30" s="272"/>
      <c r="F30" s="273"/>
      <c r="G30" s="273"/>
      <c r="H30" s="274"/>
      <c r="I30" s="275"/>
      <c r="J30" s="344"/>
      <c r="K30" s="275"/>
      <c r="L30" s="344"/>
      <c r="M30" s="275"/>
      <c r="N30" s="276"/>
      <c r="O30" s="329"/>
      <c r="P30" s="329"/>
      <c r="Q30" s="329"/>
      <c r="R30" s="329"/>
    </row>
    <row r="31" spans="1:18" x14ac:dyDescent="0.3">
      <c r="A31" s="234"/>
      <c r="B31" s="234"/>
      <c r="C31" s="236"/>
      <c r="D31" s="234"/>
      <c r="E31" s="234"/>
      <c r="F31" s="234"/>
      <c r="G31" s="235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ht="15" thickBot="1" x14ac:dyDescent="0.35">
      <c r="A32" s="234"/>
      <c r="B32" s="234"/>
      <c r="C32" s="236"/>
      <c r="D32" s="234"/>
      <c r="E32" s="234"/>
      <c r="F32" s="234"/>
      <c r="G32" s="235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1:18" x14ac:dyDescent="0.3">
      <c r="A33" s="234"/>
      <c r="B33" s="234"/>
      <c r="C33" s="552" t="s">
        <v>71</v>
      </c>
      <c r="D33" s="553"/>
      <c r="E33" s="553"/>
      <c r="F33" s="553"/>
      <c r="G33" s="553"/>
      <c r="H33" s="553"/>
      <c r="I33" s="553"/>
      <c r="J33" s="553"/>
      <c r="K33" s="553"/>
      <c r="L33" s="553"/>
      <c r="M33" s="553"/>
      <c r="N33" s="553"/>
      <c r="O33" s="553"/>
      <c r="P33" s="554"/>
      <c r="Q33" s="234"/>
      <c r="R33" s="234"/>
    </row>
    <row r="34" spans="1:18" x14ac:dyDescent="0.3">
      <c r="A34" s="234"/>
      <c r="B34" s="234"/>
      <c r="C34" s="555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7"/>
      <c r="Q34" s="234"/>
      <c r="R34" s="234"/>
    </row>
    <row r="35" spans="1:18" ht="55.2" x14ac:dyDescent="0.3">
      <c r="A35" s="236"/>
      <c r="B35" s="236"/>
      <c r="C35" s="314" t="s">
        <v>6</v>
      </c>
      <c r="D35" s="250" t="s">
        <v>7</v>
      </c>
      <c r="E35" s="250" t="s">
        <v>8</v>
      </c>
      <c r="F35" s="250" t="s">
        <v>9</v>
      </c>
      <c r="G35" s="250" t="s">
        <v>10</v>
      </c>
      <c r="H35" s="250" t="s">
        <v>11</v>
      </c>
      <c r="I35" s="250" t="s">
        <v>72</v>
      </c>
      <c r="J35" s="250" t="s">
        <v>73</v>
      </c>
      <c r="K35" s="250" t="s">
        <v>74</v>
      </c>
      <c r="L35" s="250" t="s">
        <v>75</v>
      </c>
      <c r="M35" s="250" t="s">
        <v>62</v>
      </c>
      <c r="N35" s="250" t="s">
        <v>63</v>
      </c>
      <c r="O35" s="250" t="s">
        <v>23</v>
      </c>
      <c r="P35" s="315" t="s">
        <v>24</v>
      </c>
      <c r="Q35" s="236"/>
      <c r="R35" s="236"/>
    </row>
    <row r="36" spans="1:18" s="342" customFormat="1" ht="15" thickBot="1" x14ac:dyDescent="0.35">
      <c r="A36" s="329"/>
      <c r="B36" s="329"/>
      <c r="C36" s="347"/>
      <c r="D36" s="394" t="s">
        <v>60</v>
      </c>
      <c r="E36" s="363"/>
      <c r="F36" s="364"/>
      <c r="G36" s="364"/>
      <c r="H36" s="365"/>
      <c r="I36" s="366"/>
      <c r="J36" s="367"/>
      <c r="K36" s="368"/>
      <c r="L36" s="367"/>
      <c r="M36" s="369"/>
      <c r="N36" s="370"/>
      <c r="O36" s="371"/>
      <c r="P36" s="372"/>
      <c r="Q36" s="329"/>
      <c r="R36" s="329"/>
    </row>
    <row r="37" spans="1:18" x14ac:dyDescent="0.3">
      <c r="A37" s="234"/>
      <c r="B37" s="234"/>
      <c r="C37" s="236"/>
      <c r="D37" s="234"/>
      <c r="E37" s="234"/>
      <c r="F37" s="234"/>
      <c r="G37" s="235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1:18" ht="15" thickBot="1" x14ac:dyDescent="0.35">
      <c r="A38" s="234"/>
      <c r="B38" s="234"/>
      <c r="C38" s="236"/>
      <c r="D38" s="234"/>
      <c r="E38" s="234"/>
      <c r="F38" s="234"/>
      <c r="G38" s="235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x14ac:dyDescent="0.3">
      <c r="A39" s="234"/>
      <c r="B39" s="234"/>
      <c r="C39" s="511" t="s">
        <v>76</v>
      </c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3"/>
    </row>
    <row r="40" spans="1:18" x14ac:dyDescent="0.3">
      <c r="A40" s="234"/>
      <c r="B40" s="234"/>
      <c r="C40" s="514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6"/>
    </row>
    <row r="41" spans="1:18" ht="42" thickBot="1" x14ac:dyDescent="0.35">
      <c r="A41" s="236"/>
      <c r="B41" s="236"/>
      <c r="C41" s="312" t="s">
        <v>6</v>
      </c>
      <c r="D41" s="251" t="s">
        <v>7</v>
      </c>
      <c r="E41" s="252" t="s">
        <v>8</v>
      </c>
      <c r="F41" s="252" t="s">
        <v>9</v>
      </c>
      <c r="G41" s="252" t="s">
        <v>10</v>
      </c>
      <c r="H41" s="252" t="s">
        <v>11</v>
      </c>
      <c r="I41" s="252" t="s">
        <v>12</v>
      </c>
      <c r="J41" s="252" t="s">
        <v>13</v>
      </c>
      <c r="K41" s="252" t="s">
        <v>56</v>
      </c>
      <c r="L41" s="252" t="s">
        <v>57</v>
      </c>
      <c r="M41" s="252" t="s">
        <v>107</v>
      </c>
      <c r="N41" s="252" t="s">
        <v>108</v>
      </c>
      <c r="O41" s="252" t="s">
        <v>77</v>
      </c>
      <c r="P41" s="252" t="s">
        <v>78</v>
      </c>
      <c r="Q41" s="252" t="s">
        <v>79</v>
      </c>
      <c r="R41" s="313" t="s">
        <v>80</v>
      </c>
    </row>
    <row r="42" spans="1:18" ht="15" thickBot="1" x14ac:dyDescent="0.35">
      <c r="A42" s="234"/>
      <c r="B42" s="234"/>
      <c r="C42" s="380"/>
      <c r="D42" s="381" t="s">
        <v>60</v>
      </c>
      <c r="E42" s="382"/>
      <c r="F42" s="383"/>
      <c r="G42" s="383"/>
      <c r="H42" s="384"/>
      <c r="I42" s="385"/>
      <c r="J42" s="386"/>
      <c r="K42" s="387"/>
      <c r="L42" s="387"/>
      <c r="M42" s="388"/>
      <c r="N42" s="387"/>
      <c r="O42" s="388"/>
      <c r="P42" s="387"/>
      <c r="Q42" s="389"/>
      <c r="R42" s="390"/>
    </row>
    <row r="43" spans="1:18" x14ac:dyDescent="0.3">
      <c r="A43" s="234"/>
      <c r="B43" s="234"/>
      <c r="C43" s="236"/>
      <c r="D43" s="234"/>
      <c r="E43" s="234"/>
      <c r="F43" s="234"/>
      <c r="G43" s="235"/>
      <c r="H43" s="253"/>
      <c r="I43" s="253"/>
      <c r="J43" s="253"/>
      <c r="K43" s="253"/>
      <c r="L43" s="253"/>
      <c r="M43" s="253"/>
      <c r="N43" s="253"/>
      <c r="O43" s="234"/>
      <c r="P43" s="234"/>
      <c r="Q43" s="234"/>
      <c r="R43" s="23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5" ma:contentTypeDescription="Create a new document." ma:contentTypeScope="" ma:versionID="ea53e442a7903382568a73a74d6fe64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810363e759db5651080505d049fb7c22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purl.org/dc/dcmitype/"/>
    <ds:schemaRef ds:uri="69b418b1-5d56-49db-964c-3596ba8407e2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765eed7-6f24-423f-ba55-2099b4b348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6D8C51-CB77-4553-8E6C-E8526016D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Martine STANDISH</cp:lastModifiedBy>
  <cp:revision/>
  <dcterms:created xsi:type="dcterms:W3CDTF">2024-10-25T16:22:08Z</dcterms:created>
  <dcterms:modified xsi:type="dcterms:W3CDTF">2025-03-24T14:41:18Z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